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<sst xmlns="http://schemas.openxmlformats.org/spreadsheetml/2006/main" count="35" uniqueCount="25">
  <si>
    <t>西昌市人民医院2021年公开招聘助产士专业技术人员总成绩</t>
  </si>
  <si>
    <t>序号</t>
  </si>
  <si>
    <t>姓名</t>
  </si>
  <si>
    <t>性别</t>
  </si>
  <si>
    <t>民族</t>
  </si>
  <si>
    <t>出生年月</t>
  </si>
  <si>
    <t>抽签号</t>
  </si>
  <si>
    <t>面试成绩</t>
  </si>
  <si>
    <t>面试折合成绩（占20%）</t>
  </si>
  <si>
    <t>笔试成绩</t>
  </si>
  <si>
    <t>笔试折合成绩（占40%）</t>
  </si>
  <si>
    <t>临床考核成绩</t>
  </si>
  <si>
    <t>临床考核折合成绩（占40%）</t>
  </si>
  <si>
    <t>总成绩</t>
  </si>
  <si>
    <t>备注</t>
  </si>
  <si>
    <t>石珂</t>
  </si>
  <si>
    <t>女</t>
  </si>
  <si>
    <t>汉</t>
  </si>
  <si>
    <t>拟录用</t>
  </si>
  <si>
    <t>卢明霞</t>
  </si>
  <si>
    <t>任敏</t>
  </si>
  <si>
    <t>蒙古</t>
  </si>
  <si>
    <t>杨雪</t>
  </si>
  <si>
    <t>杨露露</t>
  </si>
  <si>
    <t>邓嘉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</si>
</sst>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Q4" sqref="Q4"/>
    </sheetView>
  </sheetViews>
  <sheetFormatPr defaultColWidth="8.88888888888889" defaultRowHeight="14.4"/>
  <cols>
    <col min="3" max="3" width="9.33333333333333" customWidth="1"/>
    <col min="4" max="4" width="7.33333333333333" customWidth="1"/>
    <col min="5" max="5" width="12.8888888888889" customWidth="1"/>
    <col min="6" max="6" width="8.77777777777778" style="3" customWidth="1"/>
    <col min="7" max="7" width="6.77777777777778" customWidth="1"/>
    <col min="8" max="8" width="12.2222222222222" customWidth="1"/>
    <col min="9" max="10" width="11.5555555555556" customWidth="1"/>
    <col min="12" max="12" width="12.1111111111111" customWidth="1"/>
    <col min="14" max="14" width="13.6666666666667" customWidth="1"/>
  </cols>
  <sheetData>
    <row r="1" ht="27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="1" customFormat="1" ht="88" customHeight="1" spans="1:14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9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9" t="s">
        <v>14</v>
      </c>
    </row>
    <row r="4" s="2" customFormat="1" ht="43" customHeight="1" spans="1:14">
      <c r="A4" s="8">
        <v>1</v>
      </c>
      <c r="B4" s="8" t="s">
        <v>15</v>
      </c>
      <c r="C4" s="8" t="s">
        <v>16</v>
      </c>
      <c r="D4" s="8" t="s">
        <v>17</v>
      </c>
      <c r="E4" s="8">
        <v>1992.02</v>
      </c>
      <c r="F4" s="8">
        <v>8</v>
      </c>
      <c r="G4" s="8">
        <v>86.71</v>
      </c>
      <c r="H4" s="8">
        <v>17.34</v>
      </c>
      <c r="I4" s="10">
        <v>84</v>
      </c>
      <c r="J4" s="11">
        <f t="shared" ref="J4:J9" si="0">I4*0.4</f>
        <v>33.6</v>
      </c>
      <c r="K4" s="11">
        <v>95</v>
      </c>
      <c r="L4" s="11">
        <v>38</v>
      </c>
      <c r="M4" s="10">
        <v>88.94</v>
      </c>
      <c r="N4" s="12" t="s">
        <v>18</v>
      </c>
    </row>
    <row r="5" s="2" customFormat="1" ht="43" customHeight="1" spans="1:14">
      <c r="A5" s="8">
        <v>2</v>
      </c>
      <c r="B5" s="8" t="s">
        <v>19</v>
      </c>
      <c r="C5" s="8" t="s">
        <v>16</v>
      </c>
      <c r="D5" s="8" t="s">
        <v>17</v>
      </c>
      <c r="E5" s="8">
        <v>1990.04</v>
      </c>
      <c r="F5" s="8">
        <v>10</v>
      </c>
      <c r="G5" s="8">
        <v>76.43</v>
      </c>
      <c r="H5" s="8">
        <v>15.29</v>
      </c>
      <c r="I5" s="10">
        <v>76</v>
      </c>
      <c r="J5" s="11">
        <f t="shared" si="0"/>
        <v>30.4</v>
      </c>
      <c r="K5" s="11">
        <v>92</v>
      </c>
      <c r="L5" s="11">
        <v>36.8</v>
      </c>
      <c r="M5" s="10">
        <v>82.49</v>
      </c>
      <c r="N5" s="12" t="s">
        <v>18</v>
      </c>
    </row>
    <row r="6" s="2" customFormat="1" ht="43" customHeight="1" spans="1:14">
      <c r="A6" s="8">
        <v>3</v>
      </c>
      <c r="B6" s="8" t="s">
        <v>20</v>
      </c>
      <c r="C6" s="8" t="s">
        <v>16</v>
      </c>
      <c r="D6" s="8" t="s">
        <v>21</v>
      </c>
      <c r="E6" s="8">
        <v>1990.06</v>
      </c>
      <c r="F6" s="8">
        <v>6</v>
      </c>
      <c r="G6" s="8">
        <v>81.29</v>
      </c>
      <c r="H6" s="8">
        <v>16.26</v>
      </c>
      <c r="I6" s="10">
        <v>96</v>
      </c>
      <c r="J6" s="11">
        <f t="shared" si="0"/>
        <v>38.4</v>
      </c>
      <c r="K6" s="11">
        <v>0</v>
      </c>
      <c r="L6" s="11">
        <v>0</v>
      </c>
      <c r="M6" s="10">
        <f>H6+J6</f>
        <v>54.66</v>
      </c>
      <c r="N6" s="12"/>
    </row>
    <row r="7" s="2" customFormat="1" ht="43" customHeight="1" spans="1:14">
      <c r="A7" s="8">
        <v>4</v>
      </c>
      <c r="B7" s="8" t="s">
        <v>22</v>
      </c>
      <c r="C7" s="8" t="s">
        <v>16</v>
      </c>
      <c r="D7" s="8" t="s">
        <v>17</v>
      </c>
      <c r="E7" s="8">
        <v>1992.01</v>
      </c>
      <c r="F7" s="8">
        <v>1</v>
      </c>
      <c r="G7" s="8">
        <v>86.29</v>
      </c>
      <c r="H7" s="8">
        <v>17.26</v>
      </c>
      <c r="I7" s="10">
        <v>59.5</v>
      </c>
      <c r="J7" s="11">
        <f t="shared" si="0"/>
        <v>23.8</v>
      </c>
      <c r="K7" s="11">
        <v>0</v>
      </c>
      <c r="L7" s="11">
        <v>0</v>
      </c>
      <c r="M7" s="10">
        <f>H7+J7</f>
        <v>41.06</v>
      </c>
      <c r="N7" s="12"/>
    </row>
    <row r="8" s="2" customFormat="1" ht="43" customHeight="1" spans="1:14">
      <c r="A8" s="8">
        <v>5</v>
      </c>
      <c r="B8" s="8" t="s">
        <v>23</v>
      </c>
      <c r="C8" s="8" t="s">
        <v>16</v>
      </c>
      <c r="D8" s="8" t="s">
        <v>17</v>
      </c>
      <c r="E8" s="8">
        <v>1991.08</v>
      </c>
      <c r="F8" s="8">
        <v>7</v>
      </c>
      <c r="G8" s="8">
        <v>72.71</v>
      </c>
      <c r="H8" s="8">
        <v>14.54</v>
      </c>
      <c r="I8" s="10">
        <v>64</v>
      </c>
      <c r="J8" s="11">
        <f t="shared" si="0"/>
        <v>25.6</v>
      </c>
      <c r="K8" s="11">
        <v>0</v>
      </c>
      <c r="L8" s="11">
        <v>0</v>
      </c>
      <c r="M8" s="10">
        <f>H8+J8</f>
        <v>40.14</v>
      </c>
      <c r="N8" s="12"/>
    </row>
    <row r="9" s="2" customFormat="1" ht="43" customHeight="1" spans="1:14">
      <c r="A9" s="8">
        <v>6</v>
      </c>
      <c r="B9" s="8" t="s">
        <v>24</v>
      </c>
      <c r="C9" s="8" t="s">
        <v>16</v>
      </c>
      <c r="D9" s="8" t="s">
        <v>17</v>
      </c>
      <c r="E9" s="8">
        <v>1992.11</v>
      </c>
      <c r="F9" s="8">
        <v>12</v>
      </c>
      <c r="G9" s="8">
        <v>76.36</v>
      </c>
      <c r="H9" s="8">
        <v>15.27</v>
      </c>
      <c r="I9" s="10">
        <v>57</v>
      </c>
      <c r="J9" s="11">
        <f t="shared" si="0"/>
        <v>22.8</v>
      </c>
      <c r="K9" s="11">
        <v>0</v>
      </c>
      <c r="L9" s="11">
        <v>0</v>
      </c>
      <c r="M9" s="10">
        <f>H9+J9</f>
        <v>38.07</v>
      </c>
      <c r="N9" s="12"/>
    </row>
  </sheetData>
  <mergeCells count="1">
    <mergeCell ref="A1:N1"/>
  </mergeCells>
  <pageMargins left="0.357638888888889" right="0.357638888888889" top="0.409027777777778" bottom="0.409027777777778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陶映红</cp:lastModifiedBy>
  <dcterms:created xsi:type="dcterms:W3CDTF">2021-06-18T01:04:00Z</dcterms:created>
  <dcterms:modified xsi:type="dcterms:W3CDTF">2021-07-16T09:00:26Z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