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80" windowHeight="12630"/>
  </bookViews>
  <sheets>
    <sheet name="Sheet1" sheetId="1" r:id="rId1"/>
  </sheets>
  <definedNames>
    <definedName name="_xlnm._FilterDatabase" localSheetId="0" hidden="1">Sheet1!$A$3:$F$86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<sst xmlns="http://schemas.openxmlformats.org/spreadsheetml/2006/main" count="103">
  <si>
    <t>西昌市人民医院2021年规培护士招考“笔试*50%+面试*35%”成绩</t>
  </si>
  <si>
    <t>准考证号码</t>
  </si>
  <si>
    <t>姓名</t>
  </si>
  <si>
    <t>性别</t>
  </si>
  <si>
    <t>民族</t>
  </si>
  <si>
    <t>出生年月</t>
  </si>
  <si>
    <t>笔试成绩</t>
  </si>
  <si>
    <t>笔试折合成绩（占总分50%)</t>
  </si>
  <si>
    <t>面试成绩</t>
  </si>
  <si>
    <t>面试折合成绩（占总分35%)</t>
  </si>
  <si>
    <t>笔试*50%+面试*35%</t>
  </si>
  <si>
    <t>排名</t>
  </si>
  <si>
    <t>袁梦</t>
  </si>
  <si>
    <t>女</t>
  </si>
  <si>
    <t>汉</t>
  </si>
  <si>
    <t>马兴雪</t>
  </si>
  <si>
    <t>2000.08</t>
  </si>
  <si>
    <t>叶奥宇</t>
  </si>
  <si>
    <t>张忻</t>
  </si>
  <si>
    <t>卢国庆</t>
  </si>
  <si>
    <t>男</t>
  </si>
  <si>
    <t>周小熙</t>
  </si>
  <si>
    <t>阿黑依牛</t>
  </si>
  <si>
    <t>彝</t>
  </si>
  <si>
    <t>朱红</t>
  </si>
  <si>
    <t>陈亚明</t>
  </si>
  <si>
    <t>刘倩</t>
  </si>
  <si>
    <t>陈盛</t>
  </si>
  <si>
    <t>刘丹</t>
  </si>
  <si>
    <t>王海萍</t>
  </si>
  <si>
    <t>罗晓燕</t>
  </si>
  <si>
    <t>巫星</t>
  </si>
  <si>
    <t>陈荣</t>
  </si>
  <si>
    <t>周婷婷</t>
  </si>
  <si>
    <t>舒嫚</t>
  </si>
  <si>
    <t>周照欢</t>
  </si>
  <si>
    <t>付文贵</t>
  </si>
  <si>
    <t>吉克阿呷木</t>
  </si>
  <si>
    <t>阿呷布扎</t>
  </si>
  <si>
    <t>陈光艳</t>
  </si>
  <si>
    <t>印紫杨</t>
  </si>
  <si>
    <t>阿约阿牛</t>
  </si>
  <si>
    <t>杨乐</t>
  </si>
  <si>
    <t>李艳</t>
  </si>
  <si>
    <t>杨俊红</t>
  </si>
  <si>
    <t>李安静</t>
  </si>
  <si>
    <t>蔡佩涛</t>
  </si>
  <si>
    <t>吉康医生莫</t>
  </si>
  <si>
    <t>熊燕玲</t>
  </si>
  <si>
    <t>高雪</t>
  </si>
  <si>
    <t>王文丽</t>
  </si>
  <si>
    <t>方明钰</t>
  </si>
  <si>
    <t>周荣智</t>
  </si>
  <si>
    <t>王玲</t>
  </si>
  <si>
    <t>包世香</t>
  </si>
  <si>
    <t>况代巧</t>
  </si>
  <si>
    <t>安燕</t>
  </si>
  <si>
    <t>苏佳颖</t>
  </si>
  <si>
    <t>回</t>
  </si>
  <si>
    <t>孙珂鑫</t>
  </si>
  <si>
    <t>王心雨</t>
  </si>
  <si>
    <t>周丽江</t>
  </si>
  <si>
    <t>罗加林</t>
  </si>
  <si>
    <t>格坡阿衣木</t>
  </si>
  <si>
    <t>安婷涛</t>
  </si>
  <si>
    <t>赵春霞</t>
  </si>
  <si>
    <t>俄木史布</t>
  </si>
  <si>
    <t>游文清</t>
  </si>
  <si>
    <t>吴玲玲</t>
  </si>
  <si>
    <t>陈晓燕</t>
  </si>
  <si>
    <t>吉克木呷</t>
  </si>
  <si>
    <t>罗勃勃</t>
  </si>
  <si>
    <t>吉字比真莫</t>
  </si>
  <si>
    <t>李小纤</t>
  </si>
  <si>
    <t>孔维淑</t>
  </si>
  <si>
    <t>罗什马</t>
  </si>
  <si>
    <t>马小英</t>
  </si>
  <si>
    <t>邱优作</t>
  </si>
  <si>
    <t>阿西伍日</t>
  </si>
  <si>
    <t>安雪梅</t>
  </si>
  <si>
    <t>沙马惹西</t>
  </si>
  <si>
    <t>刘天连</t>
  </si>
  <si>
    <t>李修梅</t>
  </si>
  <si>
    <t>马婷婷</t>
  </si>
  <si>
    <t>鲁学英</t>
  </si>
  <si>
    <t>刘伙依布木</t>
  </si>
  <si>
    <t>申阿甲</t>
  </si>
  <si>
    <t>吉石么合平</t>
  </si>
  <si>
    <t>赵家敏</t>
  </si>
  <si>
    <t>樊蓉</t>
  </si>
  <si>
    <t>杨国方</t>
  </si>
  <si>
    <t>丰阿英</t>
  </si>
  <si>
    <t>马比尔罗</t>
  </si>
  <si>
    <t>郭进悦</t>
  </si>
  <si>
    <t>毛阿呷</t>
  </si>
  <si>
    <t>沈里布</t>
  </si>
  <si>
    <t>吉格共共</t>
  </si>
  <si>
    <t>阿劣子合</t>
  </si>
  <si>
    <t>阿巴石且</t>
  </si>
  <si>
    <t>王伍加</t>
  </si>
  <si>
    <t>杨可舟</t>
  </si>
  <si>
    <t>缺考</t>
  </si>
  <si>
    <t>毛金花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</si>
</sst>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&quot; &quot;"/>
    <numFmt numFmtId="177" formatCode="0.00_ "/>
  </numFmts>
  <fonts count="28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11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4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4" borderId="4" applyNumberFormat="0" applyAlignment="0" applyProtection="0">
      <alignment vertical="center"/>
    </xf>
    <xf numFmtId="0" fontId="27" fillId="14" borderId="8" applyNumberFormat="0" applyAlignment="0" applyProtection="0">
      <alignment vertical="center"/>
    </xf>
    <xf numFmtId="0" fontId="10" fillId="6" borderId="2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7" fontId="3" fillId="0" borderId="0" xfId="0" applyNumberFormat="1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8"/>
  <sheetViews>
    <sheetView tabSelected="1" workbookViewId="0">
      <selection activeCell="G3" sqref="G3"/>
    </sheetView>
  </sheetViews>
  <sheetFormatPr defaultColWidth="9" defaultRowHeight="13.5"/>
  <cols>
    <col min="1" max="1" width="16.5" style="2" customWidth="1"/>
    <col min="2" max="2" width="13.125" customWidth="1"/>
    <col min="3" max="3" width="6.875" customWidth="1"/>
    <col min="4" max="4" width="4.775" customWidth="1"/>
    <col min="5" max="5" width="10" style="4" customWidth="1"/>
    <col min="6" max="6" width="9.875" customWidth="1"/>
    <col min="7" max="7" width="13.625" customWidth="1"/>
    <col min="8" max="8" width="9.5" style="5" customWidth="1"/>
    <col min="9" max="9" width="14.5" style="5" customWidth="1"/>
    <col min="10" max="10" width="17.375" style="5" customWidth="1"/>
    <col min="11" max="11" width="7.875" customWidth="1"/>
  </cols>
  <sheetData>
    <row r="1" ht="34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3" s="1" customFormat="1" ht="57" customHeight="1" spans="1:11">
      <c r="A3" s="7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9" t="s">
        <v>8</v>
      </c>
      <c r="I3" s="8" t="s">
        <v>9</v>
      </c>
      <c r="J3" s="8" t="s">
        <v>10</v>
      </c>
      <c r="K3" s="21" t="s">
        <v>11</v>
      </c>
    </row>
    <row r="4" s="2" customFormat="1" ht="31" customHeight="1" spans="1:11">
      <c r="A4" s="10">
        <v>2021309</v>
      </c>
      <c r="B4" s="11" t="s">
        <v>12</v>
      </c>
      <c r="C4" s="11" t="s">
        <v>13</v>
      </c>
      <c r="D4" s="11" t="s">
        <v>14</v>
      </c>
      <c r="E4" s="12">
        <v>1999.12</v>
      </c>
      <c r="F4" s="11">
        <v>81</v>
      </c>
      <c r="G4" s="11">
        <f t="shared" ref="G4:G67" si="0">F4*0.5</f>
        <v>40.5</v>
      </c>
      <c r="H4" s="13">
        <v>77.79</v>
      </c>
      <c r="I4" s="13">
        <v>27.2265</v>
      </c>
      <c r="J4" s="13">
        <f t="shared" ref="J4:J67" si="1">G4+I4</f>
        <v>67.7265</v>
      </c>
      <c r="K4" s="16">
        <v>1</v>
      </c>
    </row>
    <row r="5" s="2" customFormat="1" ht="31" customHeight="1" spans="1:11">
      <c r="A5" s="10">
        <v>2021139</v>
      </c>
      <c r="B5" s="11" t="s">
        <v>15</v>
      </c>
      <c r="C5" s="11" t="s">
        <v>13</v>
      </c>
      <c r="D5" s="11" t="s">
        <v>14</v>
      </c>
      <c r="E5" s="14" t="s">
        <v>16</v>
      </c>
      <c r="F5" s="11">
        <v>76.5</v>
      </c>
      <c r="G5" s="11">
        <f t="shared" si="0"/>
        <v>38.25</v>
      </c>
      <c r="H5" s="13">
        <v>75</v>
      </c>
      <c r="I5" s="13">
        <v>26.25</v>
      </c>
      <c r="J5" s="13">
        <f t="shared" si="1"/>
        <v>64.5</v>
      </c>
      <c r="K5" s="16">
        <v>2</v>
      </c>
    </row>
    <row r="6" s="2" customFormat="1" ht="31" customHeight="1" spans="1:11">
      <c r="A6" s="10">
        <v>2021149</v>
      </c>
      <c r="B6" s="12" t="s">
        <v>17</v>
      </c>
      <c r="C6" s="10" t="s">
        <v>13</v>
      </c>
      <c r="D6" s="12" t="s">
        <v>14</v>
      </c>
      <c r="E6" s="12">
        <v>2000.04</v>
      </c>
      <c r="F6" s="15">
        <v>70</v>
      </c>
      <c r="G6" s="11">
        <f t="shared" si="0"/>
        <v>35</v>
      </c>
      <c r="H6" s="13">
        <v>82.17</v>
      </c>
      <c r="I6" s="13">
        <v>28.7595</v>
      </c>
      <c r="J6" s="13">
        <f t="shared" si="1"/>
        <v>63.7595</v>
      </c>
      <c r="K6" s="16">
        <v>3</v>
      </c>
    </row>
    <row r="7" s="2" customFormat="1" ht="31" customHeight="1" spans="1:11">
      <c r="A7" s="16">
        <v>2021228</v>
      </c>
      <c r="B7" s="12" t="s">
        <v>18</v>
      </c>
      <c r="C7" s="10" t="s">
        <v>13</v>
      </c>
      <c r="D7" s="12" t="s">
        <v>14</v>
      </c>
      <c r="E7" s="12">
        <v>1999.01</v>
      </c>
      <c r="F7" s="15">
        <v>69.5</v>
      </c>
      <c r="G7" s="11">
        <f t="shared" si="0"/>
        <v>34.75</v>
      </c>
      <c r="H7" s="13">
        <v>81.71</v>
      </c>
      <c r="I7" s="13">
        <v>28.5985</v>
      </c>
      <c r="J7" s="13">
        <f t="shared" si="1"/>
        <v>63.3485</v>
      </c>
      <c r="K7" s="16">
        <v>4</v>
      </c>
    </row>
    <row r="8" s="2" customFormat="1" ht="31" customHeight="1" spans="1:11">
      <c r="A8" s="10">
        <v>2021008</v>
      </c>
      <c r="B8" s="11" t="s">
        <v>19</v>
      </c>
      <c r="C8" s="11" t="s">
        <v>20</v>
      </c>
      <c r="D8" s="11" t="s">
        <v>14</v>
      </c>
      <c r="E8" s="12">
        <v>1997.12</v>
      </c>
      <c r="F8" s="11">
        <v>68.5</v>
      </c>
      <c r="G8" s="11">
        <f t="shared" si="0"/>
        <v>34.25</v>
      </c>
      <c r="H8" s="13">
        <v>79.1</v>
      </c>
      <c r="I8" s="13">
        <v>27.685</v>
      </c>
      <c r="J8" s="13">
        <f t="shared" si="1"/>
        <v>61.935</v>
      </c>
      <c r="K8" s="16">
        <v>5</v>
      </c>
    </row>
    <row r="9" s="2" customFormat="1" ht="31" customHeight="1" spans="1:11">
      <c r="A9" s="10">
        <v>2021075</v>
      </c>
      <c r="B9" s="12" t="s">
        <v>21</v>
      </c>
      <c r="C9" s="10" t="s">
        <v>13</v>
      </c>
      <c r="D9" s="12" t="s">
        <v>14</v>
      </c>
      <c r="E9" s="12">
        <v>2001.02</v>
      </c>
      <c r="F9" s="15">
        <v>64.5</v>
      </c>
      <c r="G9" s="11">
        <f t="shared" si="0"/>
        <v>32.25</v>
      </c>
      <c r="H9" s="13">
        <v>84.42</v>
      </c>
      <c r="I9" s="13">
        <v>29.547</v>
      </c>
      <c r="J9" s="13">
        <f t="shared" si="1"/>
        <v>61.797</v>
      </c>
      <c r="K9" s="16">
        <v>6</v>
      </c>
    </row>
    <row r="10" s="2" customFormat="1" ht="31" customHeight="1" spans="1:11">
      <c r="A10" s="16">
        <v>2021146</v>
      </c>
      <c r="B10" s="10" t="s">
        <v>22</v>
      </c>
      <c r="C10" s="10" t="s">
        <v>13</v>
      </c>
      <c r="D10" s="10" t="s">
        <v>23</v>
      </c>
      <c r="E10" s="10">
        <v>1998.05</v>
      </c>
      <c r="F10" s="10">
        <v>64.5</v>
      </c>
      <c r="G10" s="11">
        <f t="shared" si="0"/>
        <v>32.25</v>
      </c>
      <c r="H10" s="13">
        <v>83.08</v>
      </c>
      <c r="I10" s="13">
        <v>29.078</v>
      </c>
      <c r="J10" s="13">
        <f t="shared" si="1"/>
        <v>61.328</v>
      </c>
      <c r="K10" s="16">
        <v>7</v>
      </c>
    </row>
    <row r="11" s="2" customFormat="1" ht="31" customHeight="1" spans="1:11">
      <c r="A11" s="10">
        <v>2021403</v>
      </c>
      <c r="B11" s="10" t="s">
        <v>24</v>
      </c>
      <c r="C11" s="10" t="s">
        <v>13</v>
      </c>
      <c r="D11" s="10" t="s">
        <v>14</v>
      </c>
      <c r="E11" s="10">
        <v>2000.08</v>
      </c>
      <c r="F11" s="10">
        <v>67</v>
      </c>
      <c r="G11" s="11">
        <f t="shared" si="0"/>
        <v>33.5</v>
      </c>
      <c r="H11" s="13">
        <v>79.07</v>
      </c>
      <c r="I11" s="13">
        <v>27.6745</v>
      </c>
      <c r="J11" s="13">
        <f t="shared" si="1"/>
        <v>61.1745</v>
      </c>
      <c r="K11" s="16">
        <v>8</v>
      </c>
    </row>
    <row r="12" s="2" customFormat="1" ht="31" customHeight="1" spans="1:11">
      <c r="A12" s="16">
        <v>2021034</v>
      </c>
      <c r="B12" s="10" t="s">
        <v>25</v>
      </c>
      <c r="C12" s="10" t="s">
        <v>13</v>
      </c>
      <c r="D12" s="10" t="s">
        <v>14</v>
      </c>
      <c r="E12" s="12">
        <v>1999.08</v>
      </c>
      <c r="F12" s="15">
        <v>68.5</v>
      </c>
      <c r="G12" s="11">
        <f t="shared" si="0"/>
        <v>34.25</v>
      </c>
      <c r="H12" s="13">
        <v>76.61</v>
      </c>
      <c r="I12" s="13">
        <v>26.8135</v>
      </c>
      <c r="J12" s="13">
        <f t="shared" si="1"/>
        <v>61.0635</v>
      </c>
      <c r="K12" s="16">
        <v>9</v>
      </c>
    </row>
    <row r="13" s="2" customFormat="1" ht="31" customHeight="1" spans="1:11">
      <c r="A13" s="10">
        <v>2021321</v>
      </c>
      <c r="B13" s="11" t="s">
        <v>26</v>
      </c>
      <c r="C13" s="11" t="s">
        <v>13</v>
      </c>
      <c r="D13" s="11" t="s">
        <v>14</v>
      </c>
      <c r="E13" s="12">
        <v>2000.04</v>
      </c>
      <c r="F13" s="11">
        <v>65</v>
      </c>
      <c r="G13" s="11">
        <f t="shared" si="0"/>
        <v>32.5</v>
      </c>
      <c r="H13" s="13">
        <v>81.57</v>
      </c>
      <c r="I13" s="13">
        <v>28.5495</v>
      </c>
      <c r="J13" s="13">
        <f t="shared" si="1"/>
        <v>61.0495</v>
      </c>
      <c r="K13" s="16">
        <v>10</v>
      </c>
    </row>
    <row r="14" s="2" customFormat="1" ht="31" customHeight="1" spans="1:11">
      <c r="A14" s="16">
        <v>2021157</v>
      </c>
      <c r="B14" s="17" t="s">
        <v>27</v>
      </c>
      <c r="C14" s="17" t="s">
        <v>13</v>
      </c>
      <c r="D14" s="17" t="s">
        <v>14</v>
      </c>
      <c r="E14" s="17">
        <v>1999.03</v>
      </c>
      <c r="F14" s="17">
        <v>68.5</v>
      </c>
      <c r="G14" s="11">
        <f t="shared" si="0"/>
        <v>34.25</v>
      </c>
      <c r="H14" s="13">
        <v>76.5</v>
      </c>
      <c r="I14" s="13">
        <v>26.775</v>
      </c>
      <c r="J14" s="13">
        <f t="shared" si="1"/>
        <v>61.025</v>
      </c>
      <c r="K14" s="16">
        <v>11</v>
      </c>
    </row>
    <row r="15" s="2" customFormat="1" ht="31" customHeight="1" spans="1:11">
      <c r="A15" s="10">
        <v>2021109</v>
      </c>
      <c r="B15" s="12" t="s">
        <v>28</v>
      </c>
      <c r="C15" s="12" t="s">
        <v>13</v>
      </c>
      <c r="D15" s="12" t="s">
        <v>14</v>
      </c>
      <c r="E15" s="12">
        <v>1999.11</v>
      </c>
      <c r="F15" s="18">
        <v>73.5</v>
      </c>
      <c r="G15" s="11">
        <f t="shared" si="0"/>
        <v>36.75</v>
      </c>
      <c r="H15" s="13">
        <v>69.08</v>
      </c>
      <c r="I15" s="13">
        <v>24.178</v>
      </c>
      <c r="J15" s="13">
        <f t="shared" si="1"/>
        <v>60.928</v>
      </c>
      <c r="K15" s="16">
        <v>12</v>
      </c>
    </row>
    <row r="16" s="2" customFormat="1" ht="31" customHeight="1" spans="1:11">
      <c r="A16" s="16">
        <v>2021052</v>
      </c>
      <c r="B16" s="10" t="s">
        <v>29</v>
      </c>
      <c r="C16" s="10" t="s">
        <v>13</v>
      </c>
      <c r="D16" s="10" t="s">
        <v>14</v>
      </c>
      <c r="E16" s="12">
        <v>2001.02</v>
      </c>
      <c r="F16" s="10">
        <v>66</v>
      </c>
      <c r="G16" s="11">
        <f t="shared" si="0"/>
        <v>33</v>
      </c>
      <c r="H16" s="13">
        <v>79.58</v>
      </c>
      <c r="I16" s="13">
        <v>27.853</v>
      </c>
      <c r="J16" s="13">
        <f t="shared" si="1"/>
        <v>60.853</v>
      </c>
      <c r="K16" s="16">
        <v>13</v>
      </c>
    </row>
    <row r="17" s="2" customFormat="1" ht="31" customHeight="1" spans="1:11">
      <c r="A17" s="16">
        <v>2021324</v>
      </c>
      <c r="B17" s="10" t="s">
        <v>30</v>
      </c>
      <c r="C17" s="10" t="s">
        <v>13</v>
      </c>
      <c r="D17" s="10" t="s">
        <v>14</v>
      </c>
      <c r="E17" s="10">
        <v>2000.12</v>
      </c>
      <c r="F17" s="10">
        <v>66</v>
      </c>
      <c r="G17" s="11">
        <f t="shared" si="0"/>
        <v>33</v>
      </c>
      <c r="H17" s="13">
        <v>79.5</v>
      </c>
      <c r="I17" s="13">
        <v>27.825</v>
      </c>
      <c r="J17" s="13">
        <f t="shared" si="1"/>
        <v>60.825</v>
      </c>
      <c r="K17" s="16">
        <v>14</v>
      </c>
    </row>
    <row r="18" s="2" customFormat="1" ht="31" customHeight="1" spans="1:11">
      <c r="A18" s="10">
        <v>2021235</v>
      </c>
      <c r="B18" s="10" t="s">
        <v>31</v>
      </c>
      <c r="C18" s="10" t="s">
        <v>13</v>
      </c>
      <c r="D18" s="10" t="s">
        <v>14</v>
      </c>
      <c r="E18" s="19">
        <v>1998.1</v>
      </c>
      <c r="F18" s="10">
        <v>64</v>
      </c>
      <c r="G18" s="11">
        <f t="shared" si="0"/>
        <v>32</v>
      </c>
      <c r="H18" s="13">
        <v>82.33</v>
      </c>
      <c r="I18" s="13">
        <v>28.8155</v>
      </c>
      <c r="J18" s="13">
        <f t="shared" si="1"/>
        <v>60.8155</v>
      </c>
      <c r="K18" s="16">
        <v>15</v>
      </c>
    </row>
    <row r="19" s="2" customFormat="1" ht="31" customHeight="1" spans="1:11">
      <c r="A19" s="10">
        <v>2021209</v>
      </c>
      <c r="B19" s="11" t="s">
        <v>32</v>
      </c>
      <c r="C19" s="11" t="s">
        <v>13</v>
      </c>
      <c r="D19" s="11" t="s">
        <v>14</v>
      </c>
      <c r="E19" s="11">
        <v>1998.04</v>
      </c>
      <c r="F19" s="11">
        <v>70</v>
      </c>
      <c r="G19" s="11">
        <f t="shared" si="0"/>
        <v>35</v>
      </c>
      <c r="H19" s="13">
        <v>73.13</v>
      </c>
      <c r="I19" s="13">
        <v>25.5955</v>
      </c>
      <c r="J19" s="13">
        <f t="shared" si="1"/>
        <v>60.5955</v>
      </c>
      <c r="K19" s="16">
        <v>16</v>
      </c>
    </row>
    <row r="20" s="2" customFormat="1" ht="31" customHeight="1" spans="1:11">
      <c r="A20" s="16">
        <v>2021330</v>
      </c>
      <c r="B20" s="11" t="s">
        <v>33</v>
      </c>
      <c r="C20" s="11" t="s">
        <v>13</v>
      </c>
      <c r="D20" s="11" t="s">
        <v>14</v>
      </c>
      <c r="E20" s="11">
        <v>2000.08</v>
      </c>
      <c r="F20" s="11">
        <v>63</v>
      </c>
      <c r="G20" s="11">
        <f t="shared" si="0"/>
        <v>31.5</v>
      </c>
      <c r="H20" s="13">
        <v>82.94</v>
      </c>
      <c r="I20" s="13">
        <v>29.029</v>
      </c>
      <c r="J20" s="13">
        <f t="shared" si="1"/>
        <v>60.529</v>
      </c>
      <c r="K20" s="16">
        <v>17</v>
      </c>
    </row>
    <row r="21" s="2" customFormat="1" ht="31" customHeight="1" spans="1:11">
      <c r="A21" s="16">
        <v>2021322</v>
      </c>
      <c r="B21" s="11" t="s">
        <v>34</v>
      </c>
      <c r="C21" s="11" t="s">
        <v>13</v>
      </c>
      <c r="D21" s="11" t="s">
        <v>14</v>
      </c>
      <c r="E21" s="12">
        <v>1996.09</v>
      </c>
      <c r="F21" s="11">
        <v>65</v>
      </c>
      <c r="G21" s="11">
        <f t="shared" si="0"/>
        <v>32.5</v>
      </c>
      <c r="H21" s="13">
        <v>77.86</v>
      </c>
      <c r="I21" s="13">
        <v>27.251</v>
      </c>
      <c r="J21" s="13">
        <f t="shared" si="1"/>
        <v>59.751</v>
      </c>
      <c r="K21" s="16">
        <v>18</v>
      </c>
    </row>
    <row r="22" s="2" customFormat="1" ht="31" customHeight="1" spans="1:11">
      <c r="A22" s="16">
        <v>2021286</v>
      </c>
      <c r="B22" s="11" t="s">
        <v>35</v>
      </c>
      <c r="C22" s="11" t="s">
        <v>13</v>
      </c>
      <c r="D22" s="11" t="s">
        <v>14</v>
      </c>
      <c r="E22" s="19">
        <v>1999.1</v>
      </c>
      <c r="F22" s="11">
        <v>62</v>
      </c>
      <c r="G22" s="11">
        <f t="shared" si="0"/>
        <v>31</v>
      </c>
      <c r="H22" s="13">
        <v>82.14</v>
      </c>
      <c r="I22" s="13">
        <v>28.749</v>
      </c>
      <c r="J22" s="13">
        <f t="shared" si="1"/>
        <v>59.749</v>
      </c>
      <c r="K22" s="16">
        <v>19</v>
      </c>
    </row>
    <row r="23" s="2" customFormat="1" ht="31" customHeight="1" spans="1:11">
      <c r="A23" s="10">
        <v>2021291</v>
      </c>
      <c r="B23" s="10" t="s">
        <v>36</v>
      </c>
      <c r="C23" s="10" t="s">
        <v>20</v>
      </c>
      <c r="D23" s="10" t="s">
        <v>14</v>
      </c>
      <c r="E23" s="12">
        <v>1999.11</v>
      </c>
      <c r="F23" s="15">
        <v>63.5</v>
      </c>
      <c r="G23" s="11">
        <f t="shared" si="0"/>
        <v>31.75</v>
      </c>
      <c r="H23" s="13">
        <v>79.54</v>
      </c>
      <c r="I23" s="13">
        <v>27.839</v>
      </c>
      <c r="J23" s="13">
        <f t="shared" si="1"/>
        <v>59.589</v>
      </c>
      <c r="K23" s="16">
        <v>20</v>
      </c>
    </row>
    <row r="24" s="2" customFormat="1" ht="31" customHeight="1" spans="1:11">
      <c r="A24" s="16">
        <v>2021156</v>
      </c>
      <c r="B24" s="11" t="s">
        <v>37</v>
      </c>
      <c r="C24" s="11" t="s">
        <v>13</v>
      </c>
      <c r="D24" s="20" t="s">
        <v>23</v>
      </c>
      <c r="E24" s="12">
        <v>1998.03</v>
      </c>
      <c r="F24" s="11">
        <v>68</v>
      </c>
      <c r="G24" s="11">
        <f t="shared" si="0"/>
        <v>34</v>
      </c>
      <c r="H24" s="13">
        <v>73</v>
      </c>
      <c r="I24" s="13">
        <v>25.55</v>
      </c>
      <c r="J24" s="13">
        <f t="shared" si="1"/>
        <v>59.55</v>
      </c>
      <c r="K24" s="16">
        <v>21</v>
      </c>
    </row>
    <row r="25" s="2" customFormat="1" ht="31" customHeight="1" spans="1:11">
      <c r="A25" s="16">
        <v>2021110</v>
      </c>
      <c r="B25" s="11" t="s">
        <v>38</v>
      </c>
      <c r="C25" s="11" t="s">
        <v>13</v>
      </c>
      <c r="D25" s="11" t="s">
        <v>23</v>
      </c>
      <c r="E25" s="11">
        <v>2000.05</v>
      </c>
      <c r="F25" s="11">
        <v>66.5</v>
      </c>
      <c r="G25" s="11">
        <f t="shared" si="0"/>
        <v>33.25</v>
      </c>
      <c r="H25" s="13">
        <v>75</v>
      </c>
      <c r="I25" s="13">
        <v>26.25</v>
      </c>
      <c r="J25" s="13">
        <f t="shared" si="1"/>
        <v>59.5</v>
      </c>
      <c r="K25" s="16">
        <v>22</v>
      </c>
    </row>
    <row r="26" s="2" customFormat="1" ht="31" customHeight="1" spans="1:11">
      <c r="A26" s="16">
        <v>2021192</v>
      </c>
      <c r="B26" s="10" t="s">
        <v>39</v>
      </c>
      <c r="C26" s="10" t="s">
        <v>13</v>
      </c>
      <c r="D26" s="10" t="s">
        <v>14</v>
      </c>
      <c r="E26" s="10">
        <v>2000.11</v>
      </c>
      <c r="F26" s="10">
        <v>63</v>
      </c>
      <c r="G26" s="11">
        <f t="shared" si="0"/>
        <v>31.5</v>
      </c>
      <c r="H26" s="13">
        <v>80</v>
      </c>
      <c r="I26" s="13">
        <v>28</v>
      </c>
      <c r="J26" s="13">
        <f t="shared" si="1"/>
        <v>59.5</v>
      </c>
      <c r="K26" s="16">
        <v>23</v>
      </c>
    </row>
    <row r="27" s="2" customFormat="1" ht="31" customHeight="1" spans="1:11">
      <c r="A27" s="10">
        <v>2021282</v>
      </c>
      <c r="B27" s="11" t="s">
        <v>40</v>
      </c>
      <c r="C27" s="12" t="s">
        <v>13</v>
      </c>
      <c r="D27" s="12" t="s">
        <v>14</v>
      </c>
      <c r="E27" s="11">
        <v>1998.02</v>
      </c>
      <c r="F27" s="11">
        <v>60.5</v>
      </c>
      <c r="G27" s="11">
        <f t="shared" si="0"/>
        <v>30.25</v>
      </c>
      <c r="H27" s="13">
        <v>82.25</v>
      </c>
      <c r="I27" s="13">
        <v>28.7875</v>
      </c>
      <c r="J27" s="13">
        <f t="shared" si="1"/>
        <v>59.0375</v>
      </c>
      <c r="K27" s="16">
        <v>24</v>
      </c>
    </row>
    <row r="28" s="2" customFormat="1" ht="31" customHeight="1" spans="1:11">
      <c r="A28" s="10">
        <v>2021033</v>
      </c>
      <c r="B28" s="12" t="s">
        <v>41</v>
      </c>
      <c r="C28" s="10" t="s">
        <v>13</v>
      </c>
      <c r="D28" s="12" t="s">
        <v>23</v>
      </c>
      <c r="E28" s="12">
        <v>2001.06</v>
      </c>
      <c r="F28" s="15">
        <v>71.5</v>
      </c>
      <c r="G28" s="11">
        <f t="shared" si="0"/>
        <v>35.75</v>
      </c>
      <c r="H28" s="13">
        <v>66.5</v>
      </c>
      <c r="I28" s="13">
        <v>23.275</v>
      </c>
      <c r="J28" s="13">
        <f t="shared" si="1"/>
        <v>59.025</v>
      </c>
      <c r="K28" s="16">
        <v>25</v>
      </c>
    </row>
    <row r="29" s="2" customFormat="1" ht="31" customHeight="1" spans="1:11">
      <c r="A29" s="16">
        <v>2021296</v>
      </c>
      <c r="B29" s="12" t="s">
        <v>42</v>
      </c>
      <c r="C29" s="11" t="s">
        <v>13</v>
      </c>
      <c r="D29" s="12" t="s">
        <v>14</v>
      </c>
      <c r="E29" s="12">
        <v>2000.1</v>
      </c>
      <c r="F29" s="18">
        <v>64.5</v>
      </c>
      <c r="G29" s="11">
        <f t="shared" si="0"/>
        <v>32.25</v>
      </c>
      <c r="H29" s="13">
        <v>76.08</v>
      </c>
      <c r="I29" s="13">
        <v>26.628</v>
      </c>
      <c r="J29" s="13">
        <f t="shared" si="1"/>
        <v>58.878</v>
      </c>
      <c r="K29" s="16">
        <v>26</v>
      </c>
    </row>
    <row r="30" s="2" customFormat="1" ht="31" customHeight="1" spans="1:11">
      <c r="A30" s="16">
        <v>2021350</v>
      </c>
      <c r="B30" s="10" t="s">
        <v>43</v>
      </c>
      <c r="C30" s="10" t="s">
        <v>13</v>
      </c>
      <c r="D30" s="10" t="s">
        <v>14</v>
      </c>
      <c r="E30" s="10">
        <v>1998.12</v>
      </c>
      <c r="F30" s="10">
        <v>63</v>
      </c>
      <c r="G30" s="11">
        <f t="shared" si="0"/>
        <v>31.5</v>
      </c>
      <c r="H30" s="13">
        <v>78.17</v>
      </c>
      <c r="I30" s="13">
        <v>27.3595</v>
      </c>
      <c r="J30" s="13">
        <f t="shared" si="1"/>
        <v>58.8595</v>
      </c>
      <c r="K30" s="16">
        <v>27</v>
      </c>
    </row>
    <row r="31" s="2" customFormat="1" ht="31" customHeight="1" spans="1:11">
      <c r="A31" s="10">
        <v>2021153</v>
      </c>
      <c r="B31" s="10" t="s">
        <v>44</v>
      </c>
      <c r="C31" s="10" t="s">
        <v>13</v>
      </c>
      <c r="D31" s="10" t="s">
        <v>14</v>
      </c>
      <c r="E31" s="10">
        <v>2000.05</v>
      </c>
      <c r="F31" s="10">
        <v>65</v>
      </c>
      <c r="G31" s="11">
        <f t="shared" si="0"/>
        <v>32.5</v>
      </c>
      <c r="H31" s="13">
        <v>74.58</v>
      </c>
      <c r="I31" s="13">
        <v>26.103</v>
      </c>
      <c r="J31" s="13">
        <f t="shared" si="1"/>
        <v>58.603</v>
      </c>
      <c r="K31" s="16">
        <v>28</v>
      </c>
    </row>
    <row r="32" s="2" customFormat="1" ht="31" customHeight="1" spans="1:11">
      <c r="A32" s="16">
        <v>2021218</v>
      </c>
      <c r="B32" s="12" t="s">
        <v>45</v>
      </c>
      <c r="C32" s="10" t="s">
        <v>13</v>
      </c>
      <c r="D32" s="12" t="s">
        <v>23</v>
      </c>
      <c r="E32" s="12">
        <v>2001.03</v>
      </c>
      <c r="F32" s="15">
        <v>63</v>
      </c>
      <c r="G32" s="11">
        <f t="shared" si="0"/>
        <v>31.5</v>
      </c>
      <c r="H32" s="13">
        <v>76.92</v>
      </c>
      <c r="I32" s="13">
        <v>26.922</v>
      </c>
      <c r="J32" s="13">
        <f t="shared" si="1"/>
        <v>58.422</v>
      </c>
      <c r="K32" s="16">
        <v>29</v>
      </c>
    </row>
    <row r="33" s="2" customFormat="1" ht="31" customHeight="1" spans="1:11">
      <c r="A33" s="16">
        <v>2021394</v>
      </c>
      <c r="B33" s="10" t="s">
        <v>46</v>
      </c>
      <c r="C33" s="10" t="s">
        <v>20</v>
      </c>
      <c r="D33" s="10" t="s">
        <v>14</v>
      </c>
      <c r="E33" s="12">
        <v>1997.03</v>
      </c>
      <c r="F33" s="10">
        <v>64</v>
      </c>
      <c r="G33" s="11">
        <f t="shared" si="0"/>
        <v>32</v>
      </c>
      <c r="H33" s="13">
        <v>75.17</v>
      </c>
      <c r="I33" s="13">
        <v>26.3095</v>
      </c>
      <c r="J33" s="13">
        <f t="shared" si="1"/>
        <v>58.3095</v>
      </c>
      <c r="K33" s="16">
        <v>30</v>
      </c>
    </row>
    <row r="34" s="2" customFormat="1" ht="31" customHeight="1" spans="1:11">
      <c r="A34" s="16">
        <v>2021248</v>
      </c>
      <c r="B34" s="11" t="s">
        <v>47</v>
      </c>
      <c r="C34" s="11" t="s">
        <v>13</v>
      </c>
      <c r="D34" s="11" t="s">
        <v>23</v>
      </c>
      <c r="E34" s="19">
        <v>1998.1</v>
      </c>
      <c r="F34" s="11">
        <v>64</v>
      </c>
      <c r="G34" s="11">
        <f t="shared" si="0"/>
        <v>32</v>
      </c>
      <c r="H34" s="13">
        <v>75</v>
      </c>
      <c r="I34" s="13">
        <v>26.25</v>
      </c>
      <c r="J34" s="13">
        <f t="shared" si="1"/>
        <v>58.25</v>
      </c>
      <c r="K34" s="16">
        <v>31</v>
      </c>
    </row>
    <row r="35" s="2" customFormat="1" ht="31" customHeight="1" spans="1:11">
      <c r="A35" s="10">
        <v>2021151</v>
      </c>
      <c r="B35" s="10" t="s">
        <v>48</v>
      </c>
      <c r="C35" s="10" t="s">
        <v>13</v>
      </c>
      <c r="D35" s="10" t="s">
        <v>14</v>
      </c>
      <c r="E35" s="12">
        <v>1998.08</v>
      </c>
      <c r="F35" s="10">
        <v>62</v>
      </c>
      <c r="G35" s="11">
        <f t="shared" si="0"/>
        <v>31</v>
      </c>
      <c r="H35" s="13">
        <v>77.57</v>
      </c>
      <c r="I35" s="13">
        <v>27.1495</v>
      </c>
      <c r="J35" s="13">
        <f t="shared" si="1"/>
        <v>58.1495</v>
      </c>
      <c r="K35" s="16">
        <v>32</v>
      </c>
    </row>
    <row r="36" s="2" customFormat="1" ht="31" customHeight="1" spans="1:11">
      <c r="A36" s="16">
        <v>2021060</v>
      </c>
      <c r="B36" s="11" t="s">
        <v>49</v>
      </c>
      <c r="C36" s="11" t="s">
        <v>13</v>
      </c>
      <c r="D36" s="11" t="s">
        <v>14</v>
      </c>
      <c r="E36" s="12">
        <v>1999.12</v>
      </c>
      <c r="F36" s="11">
        <v>66</v>
      </c>
      <c r="G36" s="11">
        <f t="shared" si="0"/>
        <v>33</v>
      </c>
      <c r="H36" s="13">
        <v>71.21</v>
      </c>
      <c r="I36" s="13">
        <v>24.9235</v>
      </c>
      <c r="J36" s="13">
        <f t="shared" si="1"/>
        <v>57.9235</v>
      </c>
      <c r="K36" s="16">
        <v>33</v>
      </c>
    </row>
    <row r="37" s="2" customFormat="1" ht="31" customHeight="1" spans="1:11">
      <c r="A37" s="10">
        <v>2021018</v>
      </c>
      <c r="B37" s="12" t="s">
        <v>50</v>
      </c>
      <c r="C37" s="11" t="s">
        <v>13</v>
      </c>
      <c r="D37" s="12" t="s">
        <v>14</v>
      </c>
      <c r="E37" s="12">
        <v>1997.12</v>
      </c>
      <c r="F37" s="18">
        <v>64.5</v>
      </c>
      <c r="G37" s="11">
        <f t="shared" si="0"/>
        <v>32.25</v>
      </c>
      <c r="H37" s="13">
        <v>73.17</v>
      </c>
      <c r="I37" s="13">
        <v>25.6095</v>
      </c>
      <c r="J37" s="13">
        <f t="shared" si="1"/>
        <v>57.8595</v>
      </c>
      <c r="K37" s="16">
        <v>34</v>
      </c>
    </row>
    <row r="38" s="2" customFormat="1" ht="31" customHeight="1" spans="1:11">
      <c r="A38" s="10">
        <v>2021227</v>
      </c>
      <c r="B38" s="12" t="s">
        <v>51</v>
      </c>
      <c r="C38" s="11" t="s">
        <v>13</v>
      </c>
      <c r="D38" s="12" t="s">
        <v>23</v>
      </c>
      <c r="E38" s="12">
        <v>1999.01</v>
      </c>
      <c r="F38" s="18">
        <v>64.5</v>
      </c>
      <c r="G38" s="11">
        <f t="shared" si="0"/>
        <v>32.25</v>
      </c>
      <c r="H38" s="13">
        <v>73.11</v>
      </c>
      <c r="I38" s="13">
        <v>25.5885</v>
      </c>
      <c r="J38" s="13">
        <f t="shared" si="1"/>
        <v>57.8385</v>
      </c>
      <c r="K38" s="16">
        <v>35</v>
      </c>
    </row>
    <row r="39" s="2" customFormat="1" ht="31" customHeight="1" spans="1:11">
      <c r="A39" s="16">
        <v>2021240</v>
      </c>
      <c r="B39" s="12" t="s">
        <v>52</v>
      </c>
      <c r="C39" s="12" t="s">
        <v>13</v>
      </c>
      <c r="D39" s="12" t="s">
        <v>14</v>
      </c>
      <c r="E39" s="12">
        <v>1997.03</v>
      </c>
      <c r="F39" s="15">
        <v>60.5</v>
      </c>
      <c r="G39" s="11">
        <f t="shared" si="0"/>
        <v>30.25</v>
      </c>
      <c r="H39" s="13">
        <v>78.79</v>
      </c>
      <c r="I39" s="13">
        <v>27.5765</v>
      </c>
      <c r="J39" s="13">
        <f t="shared" si="1"/>
        <v>57.8265</v>
      </c>
      <c r="K39" s="16">
        <v>36</v>
      </c>
    </row>
    <row r="40" s="2" customFormat="1" ht="31" customHeight="1" spans="1:11">
      <c r="A40" s="16">
        <v>2021274</v>
      </c>
      <c r="B40" s="12" t="s">
        <v>53</v>
      </c>
      <c r="C40" s="12" t="s">
        <v>13</v>
      </c>
      <c r="D40" s="12" t="s">
        <v>14</v>
      </c>
      <c r="E40" s="12">
        <v>2000.01</v>
      </c>
      <c r="F40" s="15">
        <v>61.5</v>
      </c>
      <c r="G40" s="11">
        <f t="shared" si="0"/>
        <v>30.75</v>
      </c>
      <c r="H40" s="13">
        <v>77.2</v>
      </c>
      <c r="I40" s="13">
        <v>27.02</v>
      </c>
      <c r="J40" s="13">
        <f t="shared" si="1"/>
        <v>57.77</v>
      </c>
      <c r="K40" s="16">
        <v>37</v>
      </c>
    </row>
    <row r="41" s="2" customFormat="1" ht="31" customHeight="1" spans="1:11">
      <c r="A41" s="10">
        <v>2021017</v>
      </c>
      <c r="B41" s="10" t="s">
        <v>54</v>
      </c>
      <c r="C41" s="10" t="s">
        <v>13</v>
      </c>
      <c r="D41" s="10" t="s">
        <v>23</v>
      </c>
      <c r="E41" s="12">
        <v>1998.08</v>
      </c>
      <c r="F41" s="10">
        <v>66.5</v>
      </c>
      <c r="G41" s="11">
        <f t="shared" si="0"/>
        <v>33.25</v>
      </c>
      <c r="H41" s="13">
        <v>70</v>
      </c>
      <c r="I41" s="13">
        <v>24.5</v>
      </c>
      <c r="J41" s="13">
        <f t="shared" si="1"/>
        <v>57.75</v>
      </c>
      <c r="K41" s="16">
        <v>38</v>
      </c>
    </row>
    <row r="42" s="2" customFormat="1" ht="31" customHeight="1" spans="1:11">
      <c r="A42" s="16">
        <v>2021298</v>
      </c>
      <c r="B42" s="10" t="s">
        <v>55</v>
      </c>
      <c r="C42" s="10" t="s">
        <v>13</v>
      </c>
      <c r="D42" s="10" t="s">
        <v>14</v>
      </c>
      <c r="E42" s="12">
        <v>1999.06</v>
      </c>
      <c r="F42" s="15">
        <v>62.5</v>
      </c>
      <c r="G42" s="11">
        <f t="shared" si="0"/>
        <v>31.25</v>
      </c>
      <c r="H42" s="13">
        <v>75.21</v>
      </c>
      <c r="I42" s="13">
        <v>26.3235</v>
      </c>
      <c r="J42" s="13">
        <f t="shared" si="1"/>
        <v>57.5735</v>
      </c>
      <c r="K42" s="16">
        <v>39</v>
      </c>
    </row>
    <row r="43" s="2" customFormat="1" ht="31" customHeight="1" spans="1:11">
      <c r="A43" s="16">
        <v>2021106</v>
      </c>
      <c r="B43" s="10" t="s">
        <v>56</v>
      </c>
      <c r="C43" s="12" t="s">
        <v>13</v>
      </c>
      <c r="D43" s="12" t="s">
        <v>23</v>
      </c>
      <c r="E43" s="10">
        <v>1999.03</v>
      </c>
      <c r="F43" s="10">
        <v>63.5</v>
      </c>
      <c r="G43" s="11">
        <f t="shared" si="0"/>
        <v>31.75</v>
      </c>
      <c r="H43" s="13">
        <v>72.83</v>
      </c>
      <c r="I43" s="13">
        <v>25.4905</v>
      </c>
      <c r="J43" s="13">
        <f t="shared" si="1"/>
        <v>57.2405</v>
      </c>
      <c r="K43" s="16">
        <v>40</v>
      </c>
    </row>
    <row r="44" s="2" customFormat="1" ht="31" customHeight="1" spans="1:11">
      <c r="A44" s="10">
        <v>2021027</v>
      </c>
      <c r="B44" s="10" t="s">
        <v>57</v>
      </c>
      <c r="C44" s="10" t="s">
        <v>13</v>
      </c>
      <c r="D44" s="10" t="s">
        <v>58</v>
      </c>
      <c r="E44" s="10">
        <v>2000.02</v>
      </c>
      <c r="F44" s="10">
        <v>65</v>
      </c>
      <c r="G44" s="11">
        <f t="shared" si="0"/>
        <v>32.5</v>
      </c>
      <c r="H44" s="13">
        <v>70.57</v>
      </c>
      <c r="I44" s="13">
        <v>24.6995</v>
      </c>
      <c r="J44" s="13">
        <f t="shared" si="1"/>
        <v>57.1995</v>
      </c>
      <c r="K44" s="16">
        <v>41</v>
      </c>
    </row>
    <row r="45" s="2" customFormat="1" ht="31" customHeight="1" spans="1:11">
      <c r="A45" s="10">
        <v>2021353</v>
      </c>
      <c r="B45" s="10" t="s">
        <v>59</v>
      </c>
      <c r="C45" s="10" t="s">
        <v>13</v>
      </c>
      <c r="D45" s="10" t="s">
        <v>14</v>
      </c>
      <c r="E45" s="10">
        <v>2001.01</v>
      </c>
      <c r="F45" s="10">
        <v>63</v>
      </c>
      <c r="G45" s="11">
        <f t="shared" si="0"/>
        <v>31.5</v>
      </c>
      <c r="H45" s="13">
        <v>72.86</v>
      </c>
      <c r="I45" s="13">
        <v>25.501</v>
      </c>
      <c r="J45" s="13">
        <f t="shared" si="1"/>
        <v>57.001</v>
      </c>
      <c r="K45" s="16">
        <v>42</v>
      </c>
    </row>
    <row r="46" s="2" customFormat="1" ht="31" customHeight="1" spans="1:11">
      <c r="A46" s="10">
        <v>2021083</v>
      </c>
      <c r="B46" s="11" t="s">
        <v>60</v>
      </c>
      <c r="C46" s="11" t="s">
        <v>13</v>
      </c>
      <c r="D46" s="11" t="s">
        <v>14</v>
      </c>
      <c r="E46" s="11">
        <v>2000.03</v>
      </c>
      <c r="F46" s="11">
        <v>61.5</v>
      </c>
      <c r="G46" s="11">
        <f t="shared" si="0"/>
        <v>30.75</v>
      </c>
      <c r="H46" s="13">
        <v>75</v>
      </c>
      <c r="I46" s="13">
        <v>26.25</v>
      </c>
      <c r="J46" s="13">
        <f t="shared" si="1"/>
        <v>57</v>
      </c>
      <c r="K46" s="16">
        <v>43</v>
      </c>
    </row>
    <row r="47" s="2" customFormat="1" ht="31" customHeight="1" spans="1:11">
      <c r="A47" s="10">
        <v>2021211</v>
      </c>
      <c r="B47" s="11" t="s">
        <v>61</v>
      </c>
      <c r="C47" s="11" t="s">
        <v>20</v>
      </c>
      <c r="D47" s="11" t="s">
        <v>14</v>
      </c>
      <c r="E47" s="11">
        <v>1999.02</v>
      </c>
      <c r="F47" s="11">
        <v>61.5</v>
      </c>
      <c r="G47" s="11">
        <f t="shared" si="0"/>
        <v>30.75</v>
      </c>
      <c r="H47" s="13">
        <v>75</v>
      </c>
      <c r="I47" s="13">
        <v>26.25</v>
      </c>
      <c r="J47" s="13">
        <f t="shared" si="1"/>
        <v>57</v>
      </c>
      <c r="K47" s="16">
        <v>44</v>
      </c>
    </row>
    <row r="48" s="2" customFormat="1" ht="31" customHeight="1" spans="1:11">
      <c r="A48" s="16">
        <v>2021164</v>
      </c>
      <c r="B48" s="10" t="s">
        <v>62</v>
      </c>
      <c r="C48" s="10" t="s">
        <v>13</v>
      </c>
      <c r="D48" s="10" t="s">
        <v>23</v>
      </c>
      <c r="E48" s="10">
        <v>2000.11</v>
      </c>
      <c r="F48" s="10">
        <v>63</v>
      </c>
      <c r="G48" s="11">
        <f t="shared" si="0"/>
        <v>31.5</v>
      </c>
      <c r="H48" s="13">
        <v>72.83</v>
      </c>
      <c r="I48" s="13">
        <v>25.4905</v>
      </c>
      <c r="J48" s="13">
        <f t="shared" si="1"/>
        <v>56.9905</v>
      </c>
      <c r="K48" s="16">
        <v>45</v>
      </c>
    </row>
    <row r="49" s="2" customFormat="1" ht="31" customHeight="1" spans="1:11">
      <c r="A49" s="10">
        <v>2021067</v>
      </c>
      <c r="B49" s="12" t="s">
        <v>63</v>
      </c>
      <c r="C49" s="11" t="s">
        <v>13</v>
      </c>
      <c r="D49" s="12" t="s">
        <v>23</v>
      </c>
      <c r="E49" s="12">
        <v>1996.04</v>
      </c>
      <c r="F49" s="18">
        <v>70.5</v>
      </c>
      <c r="G49" s="11">
        <f t="shared" si="0"/>
        <v>35.25</v>
      </c>
      <c r="H49" s="13">
        <v>62.07</v>
      </c>
      <c r="I49" s="13">
        <v>21.7245</v>
      </c>
      <c r="J49" s="13">
        <f t="shared" si="1"/>
        <v>56.9745</v>
      </c>
      <c r="K49" s="16">
        <v>46</v>
      </c>
    </row>
    <row r="50" s="2" customFormat="1" ht="31" customHeight="1" spans="1:11">
      <c r="A50" s="10">
        <v>2021119</v>
      </c>
      <c r="B50" s="10" t="s">
        <v>64</v>
      </c>
      <c r="C50" s="10" t="s">
        <v>13</v>
      </c>
      <c r="D50" s="10" t="s">
        <v>14</v>
      </c>
      <c r="E50" s="12">
        <v>2000.08</v>
      </c>
      <c r="F50" s="10">
        <v>60.5</v>
      </c>
      <c r="G50" s="11">
        <f t="shared" si="0"/>
        <v>30.25</v>
      </c>
      <c r="H50" s="13">
        <v>76.2</v>
      </c>
      <c r="I50" s="13">
        <v>26.67</v>
      </c>
      <c r="J50" s="13">
        <f t="shared" si="1"/>
        <v>56.92</v>
      </c>
      <c r="K50" s="16">
        <v>47</v>
      </c>
    </row>
    <row r="51" s="2" customFormat="1" ht="31" customHeight="1" spans="1:11">
      <c r="A51" s="10">
        <v>2021293</v>
      </c>
      <c r="B51" s="12" t="s">
        <v>65</v>
      </c>
      <c r="C51" s="12" t="s">
        <v>13</v>
      </c>
      <c r="D51" s="12" t="s">
        <v>14</v>
      </c>
      <c r="E51" s="12">
        <v>1997.06</v>
      </c>
      <c r="F51" s="18">
        <v>61.5</v>
      </c>
      <c r="G51" s="11">
        <f t="shared" si="0"/>
        <v>30.75</v>
      </c>
      <c r="H51" s="13">
        <v>74.67</v>
      </c>
      <c r="I51" s="13">
        <v>26.1345</v>
      </c>
      <c r="J51" s="13">
        <f t="shared" si="1"/>
        <v>56.8845</v>
      </c>
      <c r="K51" s="16">
        <v>48</v>
      </c>
    </row>
    <row r="52" s="2" customFormat="1" ht="31" customHeight="1" spans="1:11">
      <c r="A52" s="16">
        <v>2021258</v>
      </c>
      <c r="B52" s="11" t="s">
        <v>66</v>
      </c>
      <c r="C52" s="11" t="s">
        <v>13</v>
      </c>
      <c r="D52" s="11" t="s">
        <v>23</v>
      </c>
      <c r="E52" s="12">
        <v>2020.11</v>
      </c>
      <c r="F52" s="11">
        <v>65.5</v>
      </c>
      <c r="G52" s="11">
        <f t="shared" si="0"/>
        <v>32.75</v>
      </c>
      <c r="H52" s="13">
        <v>68.86</v>
      </c>
      <c r="I52" s="13">
        <v>24.101</v>
      </c>
      <c r="J52" s="13">
        <f t="shared" si="1"/>
        <v>56.851</v>
      </c>
      <c r="K52" s="16">
        <v>49</v>
      </c>
    </row>
    <row r="53" s="2" customFormat="1" ht="31" customHeight="1" spans="1:11">
      <c r="A53" s="10">
        <v>2021137</v>
      </c>
      <c r="B53" s="12" t="s">
        <v>67</v>
      </c>
      <c r="C53" s="12" t="s">
        <v>13</v>
      </c>
      <c r="D53" s="12" t="s">
        <v>14</v>
      </c>
      <c r="E53" s="12">
        <v>2001.01</v>
      </c>
      <c r="F53" s="15">
        <v>64</v>
      </c>
      <c r="G53" s="11">
        <f t="shared" si="0"/>
        <v>32</v>
      </c>
      <c r="H53" s="13">
        <v>70.21</v>
      </c>
      <c r="I53" s="13">
        <v>24.5735</v>
      </c>
      <c r="J53" s="13">
        <f t="shared" si="1"/>
        <v>56.5735</v>
      </c>
      <c r="K53" s="16">
        <v>50</v>
      </c>
    </row>
    <row r="54" s="2" customFormat="1" ht="31" customHeight="1" spans="1:11">
      <c r="A54" s="10">
        <v>2021035</v>
      </c>
      <c r="B54" s="10" t="s">
        <v>68</v>
      </c>
      <c r="C54" s="10" t="s">
        <v>13</v>
      </c>
      <c r="D54" s="10" t="s">
        <v>14</v>
      </c>
      <c r="E54" s="12">
        <v>2000.07</v>
      </c>
      <c r="F54" s="10">
        <v>64.5</v>
      </c>
      <c r="G54" s="11">
        <f t="shared" si="0"/>
        <v>32.25</v>
      </c>
      <c r="H54" s="13">
        <v>69.43</v>
      </c>
      <c r="I54" s="13">
        <v>24.3005</v>
      </c>
      <c r="J54" s="13">
        <f t="shared" si="1"/>
        <v>56.5505</v>
      </c>
      <c r="K54" s="16">
        <v>51</v>
      </c>
    </row>
    <row r="55" s="2" customFormat="1" ht="31" customHeight="1" spans="1:11">
      <c r="A55" s="16">
        <v>2021162</v>
      </c>
      <c r="B55" s="10" t="s">
        <v>69</v>
      </c>
      <c r="C55" s="10" t="s">
        <v>13</v>
      </c>
      <c r="D55" s="10" t="s">
        <v>23</v>
      </c>
      <c r="E55" s="12">
        <v>2000.1</v>
      </c>
      <c r="F55" s="10">
        <v>61</v>
      </c>
      <c r="G55" s="11">
        <f t="shared" si="0"/>
        <v>30.5</v>
      </c>
      <c r="H55" s="13">
        <v>74</v>
      </c>
      <c r="I55" s="13">
        <v>25.9</v>
      </c>
      <c r="J55" s="13">
        <f t="shared" si="1"/>
        <v>56.4</v>
      </c>
      <c r="K55" s="16">
        <v>52</v>
      </c>
    </row>
    <row r="56" s="2" customFormat="1" ht="31" customHeight="1" spans="1:11">
      <c r="A56" s="10">
        <v>2021063</v>
      </c>
      <c r="B56" s="10" t="s">
        <v>70</v>
      </c>
      <c r="C56" s="10" t="s">
        <v>20</v>
      </c>
      <c r="D56" s="10" t="s">
        <v>23</v>
      </c>
      <c r="E56" s="10">
        <v>1998.07</v>
      </c>
      <c r="F56" s="10">
        <v>61</v>
      </c>
      <c r="G56" s="11">
        <f t="shared" si="0"/>
        <v>30.5</v>
      </c>
      <c r="H56" s="13">
        <v>73.67</v>
      </c>
      <c r="I56" s="13">
        <v>25.7845</v>
      </c>
      <c r="J56" s="13">
        <f t="shared" si="1"/>
        <v>56.2845</v>
      </c>
      <c r="K56" s="16">
        <v>53</v>
      </c>
    </row>
    <row r="57" s="2" customFormat="1" ht="31" customHeight="1" spans="1:11">
      <c r="A57" s="16">
        <v>2021376</v>
      </c>
      <c r="B57" s="10" t="s">
        <v>71</v>
      </c>
      <c r="C57" s="10" t="s">
        <v>13</v>
      </c>
      <c r="D57" s="10" t="s">
        <v>23</v>
      </c>
      <c r="E57" s="10">
        <v>1999.03</v>
      </c>
      <c r="F57" s="10">
        <v>61</v>
      </c>
      <c r="G57" s="11">
        <f t="shared" si="0"/>
        <v>30.5</v>
      </c>
      <c r="H57" s="13">
        <v>73.5</v>
      </c>
      <c r="I57" s="13">
        <v>25.725</v>
      </c>
      <c r="J57" s="13">
        <f t="shared" si="1"/>
        <v>56.225</v>
      </c>
      <c r="K57" s="16">
        <v>54</v>
      </c>
    </row>
    <row r="58" s="2" customFormat="1" ht="31" customHeight="1" spans="1:11">
      <c r="A58" s="10">
        <v>2021305</v>
      </c>
      <c r="B58" s="11" t="s">
        <v>72</v>
      </c>
      <c r="C58" s="11" t="s">
        <v>13</v>
      </c>
      <c r="D58" s="11" t="s">
        <v>23</v>
      </c>
      <c r="E58" s="12">
        <v>2000.08</v>
      </c>
      <c r="F58" s="11">
        <v>63</v>
      </c>
      <c r="G58" s="11">
        <f t="shared" si="0"/>
        <v>31.5</v>
      </c>
      <c r="H58" s="13">
        <v>70.33</v>
      </c>
      <c r="I58" s="13">
        <v>24.6155</v>
      </c>
      <c r="J58" s="13">
        <f t="shared" si="1"/>
        <v>56.1155</v>
      </c>
      <c r="K58" s="16">
        <v>55</v>
      </c>
    </row>
    <row r="59" s="2" customFormat="1" ht="31" customHeight="1" spans="1:11">
      <c r="A59" s="16">
        <v>2021168</v>
      </c>
      <c r="B59" s="10" t="s">
        <v>73</v>
      </c>
      <c r="C59" s="10" t="s">
        <v>13</v>
      </c>
      <c r="D59" s="10" t="s">
        <v>23</v>
      </c>
      <c r="E59" s="10">
        <v>2001.04</v>
      </c>
      <c r="F59" s="10">
        <v>67.5</v>
      </c>
      <c r="G59" s="11">
        <f t="shared" si="0"/>
        <v>33.75</v>
      </c>
      <c r="H59" s="13">
        <v>63.58</v>
      </c>
      <c r="I59" s="13">
        <v>22.253</v>
      </c>
      <c r="J59" s="13">
        <f t="shared" si="1"/>
        <v>56.003</v>
      </c>
      <c r="K59" s="16">
        <v>56</v>
      </c>
    </row>
    <row r="60" s="2" customFormat="1" ht="31" customHeight="1" spans="1:11">
      <c r="A60" s="10">
        <v>2021355</v>
      </c>
      <c r="B60" s="10" t="s">
        <v>74</v>
      </c>
      <c r="C60" s="10" t="s">
        <v>13</v>
      </c>
      <c r="D60" s="10" t="s">
        <v>14</v>
      </c>
      <c r="E60" s="10">
        <v>2000.08</v>
      </c>
      <c r="F60" s="10">
        <v>62.5</v>
      </c>
      <c r="G60" s="11">
        <f t="shared" si="0"/>
        <v>31.25</v>
      </c>
      <c r="H60" s="13">
        <v>70.68</v>
      </c>
      <c r="I60" s="13">
        <v>24.738</v>
      </c>
      <c r="J60" s="13">
        <f t="shared" si="1"/>
        <v>55.988</v>
      </c>
      <c r="K60" s="16">
        <v>57</v>
      </c>
    </row>
    <row r="61" s="2" customFormat="1" ht="31" customHeight="1" spans="1:11">
      <c r="A61" s="10">
        <v>2021396</v>
      </c>
      <c r="B61" s="11" t="s">
        <v>75</v>
      </c>
      <c r="C61" s="11" t="s">
        <v>13</v>
      </c>
      <c r="D61" s="11" t="s">
        <v>23</v>
      </c>
      <c r="E61" s="11">
        <v>1997.05</v>
      </c>
      <c r="F61" s="18">
        <v>63.5</v>
      </c>
      <c r="G61" s="11">
        <f t="shared" si="0"/>
        <v>31.75</v>
      </c>
      <c r="H61" s="13">
        <v>69.17</v>
      </c>
      <c r="I61" s="13">
        <v>24.21</v>
      </c>
      <c r="J61" s="13">
        <f t="shared" si="1"/>
        <v>55.96</v>
      </c>
      <c r="K61" s="16">
        <v>58</v>
      </c>
    </row>
    <row r="62" s="2" customFormat="1" ht="31" customHeight="1" spans="1:11">
      <c r="A62" s="16">
        <v>2021210</v>
      </c>
      <c r="B62" s="12" t="s">
        <v>76</v>
      </c>
      <c r="C62" s="10" t="s">
        <v>13</v>
      </c>
      <c r="D62" s="12" t="s">
        <v>23</v>
      </c>
      <c r="E62" s="12">
        <v>1999.09</v>
      </c>
      <c r="F62" s="15">
        <v>64.5</v>
      </c>
      <c r="G62" s="11">
        <f t="shared" si="0"/>
        <v>32.25</v>
      </c>
      <c r="H62" s="13">
        <v>67.52</v>
      </c>
      <c r="I62" s="13">
        <v>23.632</v>
      </c>
      <c r="J62" s="13">
        <f t="shared" si="1"/>
        <v>55.882</v>
      </c>
      <c r="K62" s="16">
        <v>59</v>
      </c>
    </row>
    <row r="63" s="2" customFormat="1" ht="31" customHeight="1" spans="1:11">
      <c r="A63" s="10">
        <v>2021393</v>
      </c>
      <c r="B63" s="11" t="s">
        <v>77</v>
      </c>
      <c r="C63" s="11" t="s">
        <v>13</v>
      </c>
      <c r="D63" s="11" t="s">
        <v>23</v>
      </c>
      <c r="E63" s="11">
        <v>1996.05</v>
      </c>
      <c r="F63" s="11">
        <v>64.5</v>
      </c>
      <c r="G63" s="11">
        <f t="shared" si="0"/>
        <v>32.25</v>
      </c>
      <c r="H63" s="13">
        <v>67.5</v>
      </c>
      <c r="I63" s="13">
        <v>23.625</v>
      </c>
      <c r="J63" s="13">
        <f t="shared" si="1"/>
        <v>55.875</v>
      </c>
      <c r="K63" s="16">
        <v>60</v>
      </c>
    </row>
    <row r="64" s="2" customFormat="1" ht="31" customHeight="1" spans="1:11">
      <c r="A64" s="16">
        <v>2021230</v>
      </c>
      <c r="B64" s="11" t="s">
        <v>78</v>
      </c>
      <c r="C64" s="11" t="s">
        <v>13</v>
      </c>
      <c r="D64" s="11" t="s">
        <v>23</v>
      </c>
      <c r="E64" s="19">
        <v>1998.1</v>
      </c>
      <c r="F64" s="11">
        <v>68.5</v>
      </c>
      <c r="G64" s="11">
        <f t="shared" si="0"/>
        <v>34.25</v>
      </c>
      <c r="H64" s="13">
        <v>61.58</v>
      </c>
      <c r="I64" s="13">
        <v>21.553</v>
      </c>
      <c r="J64" s="13">
        <f t="shared" si="1"/>
        <v>55.803</v>
      </c>
      <c r="K64" s="16"/>
    </row>
    <row r="65" s="2" customFormat="1" ht="31" customHeight="1" spans="1:11">
      <c r="A65" s="16">
        <v>2021270</v>
      </c>
      <c r="B65" s="10" t="s">
        <v>79</v>
      </c>
      <c r="C65" s="10" t="s">
        <v>13</v>
      </c>
      <c r="D65" s="10" t="s">
        <v>23</v>
      </c>
      <c r="E65" s="10">
        <v>1998.06</v>
      </c>
      <c r="F65" s="10">
        <v>64</v>
      </c>
      <c r="G65" s="11">
        <f t="shared" si="0"/>
        <v>32</v>
      </c>
      <c r="H65" s="13">
        <v>67.92</v>
      </c>
      <c r="I65" s="13">
        <v>23.772</v>
      </c>
      <c r="J65" s="13">
        <f t="shared" si="1"/>
        <v>55.772</v>
      </c>
      <c r="K65" s="16"/>
    </row>
    <row r="66" s="2" customFormat="1" ht="31" customHeight="1" spans="1:11">
      <c r="A66" s="16">
        <v>2021076</v>
      </c>
      <c r="B66" s="11" t="s">
        <v>80</v>
      </c>
      <c r="C66" s="11" t="s">
        <v>13</v>
      </c>
      <c r="D66" s="11" t="s">
        <v>23</v>
      </c>
      <c r="E66" s="12">
        <v>1998.12</v>
      </c>
      <c r="F66" s="11">
        <v>65</v>
      </c>
      <c r="G66" s="11">
        <f t="shared" si="0"/>
        <v>32.5</v>
      </c>
      <c r="H66" s="13">
        <v>65.92</v>
      </c>
      <c r="I66" s="13">
        <v>23.072</v>
      </c>
      <c r="J66" s="13">
        <f t="shared" si="1"/>
        <v>55.572</v>
      </c>
      <c r="K66" s="16"/>
    </row>
    <row r="67" s="2" customFormat="1" ht="31" customHeight="1" spans="1:11">
      <c r="A67" s="10">
        <v>2021097</v>
      </c>
      <c r="B67" s="10" t="s">
        <v>81</v>
      </c>
      <c r="C67" s="10" t="s">
        <v>13</v>
      </c>
      <c r="D67" s="10" t="s">
        <v>14</v>
      </c>
      <c r="E67" s="10">
        <v>2000.02</v>
      </c>
      <c r="F67" s="10">
        <v>60.5</v>
      </c>
      <c r="G67" s="11">
        <f t="shared" si="0"/>
        <v>30.25</v>
      </c>
      <c r="H67" s="13">
        <v>72.29</v>
      </c>
      <c r="I67" s="13">
        <v>25.3015</v>
      </c>
      <c r="J67" s="13">
        <f t="shared" si="1"/>
        <v>55.5515</v>
      </c>
      <c r="K67" s="16"/>
    </row>
    <row r="68" s="3" customFormat="1" ht="31" customHeight="1" spans="1:11">
      <c r="A68" s="10">
        <v>2021391</v>
      </c>
      <c r="B68" s="10" t="s">
        <v>82</v>
      </c>
      <c r="C68" s="10" t="s">
        <v>13</v>
      </c>
      <c r="D68" s="10" t="s">
        <v>14</v>
      </c>
      <c r="E68" s="12">
        <v>1998.07</v>
      </c>
      <c r="F68" s="10">
        <v>61</v>
      </c>
      <c r="G68" s="11">
        <f>F68*0.5</f>
        <v>30.5</v>
      </c>
      <c r="H68" s="13">
        <v>71.42</v>
      </c>
      <c r="I68" s="13">
        <v>24.997</v>
      </c>
      <c r="J68" s="13">
        <f>G68+I68</f>
        <v>55.497</v>
      </c>
      <c r="K68" s="16"/>
    </row>
    <row r="69" s="2" customFormat="1" ht="31" customHeight="1" spans="1:11">
      <c r="A69" s="10">
        <v>2021229</v>
      </c>
      <c r="B69" s="10" t="s">
        <v>83</v>
      </c>
      <c r="C69" s="10" t="s">
        <v>13</v>
      </c>
      <c r="D69" s="10" t="s">
        <v>58</v>
      </c>
      <c r="E69" s="12">
        <v>1999.12</v>
      </c>
      <c r="F69" s="10">
        <v>60.5</v>
      </c>
      <c r="G69" s="11">
        <f>F69*0.5</f>
        <v>30.25</v>
      </c>
      <c r="H69" s="13">
        <v>71.8</v>
      </c>
      <c r="I69" s="13">
        <v>25.13</v>
      </c>
      <c r="J69" s="13">
        <f>G69+I69</f>
        <v>55.38</v>
      </c>
      <c r="K69" s="16"/>
    </row>
    <row r="70" s="2" customFormat="1" ht="31" customHeight="1" spans="1:11">
      <c r="A70" s="10">
        <v>2021299</v>
      </c>
      <c r="B70" s="11" t="s">
        <v>84</v>
      </c>
      <c r="C70" s="11" t="s">
        <v>13</v>
      </c>
      <c r="D70" s="11" t="s">
        <v>23</v>
      </c>
      <c r="E70" s="12">
        <v>1999.03</v>
      </c>
      <c r="F70" s="11">
        <v>62.5</v>
      </c>
      <c r="G70" s="11">
        <f>F70*0.5</f>
        <v>31.25</v>
      </c>
      <c r="H70" s="13">
        <v>68.29</v>
      </c>
      <c r="I70" s="13">
        <v>23.9015</v>
      </c>
      <c r="J70" s="13">
        <f>G70+I70</f>
        <v>55.1515</v>
      </c>
      <c r="K70" s="16"/>
    </row>
    <row r="71" s="2" customFormat="1" ht="31" customHeight="1" spans="1:11">
      <c r="A71" s="10">
        <v>2021069</v>
      </c>
      <c r="B71" s="12" t="s">
        <v>85</v>
      </c>
      <c r="C71" s="11" t="s">
        <v>13</v>
      </c>
      <c r="D71" s="12" t="s">
        <v>23</v>
      </c>
      <c r="E71" s="12">
        <v>1996.09</v>
      </c>
      <c r="F71" s="18">
        <v>67.5</v>
      </c>
      <c r="G71" s="11">
        <f>F71*0.5</f>
        <v>33.75</v>
      </c>
      <c r="H71" s="13">
        <v>61</v>
      </c>
      <c r="I71" s="13">
        <v>21.35</v>
      </c>
      <c r="J71" s="13">
        <f>G71+I71</f>
        <v>55.1</v>
      </c>
      <c r="K71" s="16"/>
    </row>
    <row r="72" s="2" customFormat="1" ht="31" customHeight="1" spans="1:11">
      <c r="A72" s="10">
        <v>2021016</v>
      </c>
      <c r="B72" s="12" t="s">
        <v>86</v>
      </c>
      <c r="C72" s="10" t="s">
        <v>13</v>
      </c>
      <c r="D72" s="12" t="s">
        <v>23</v>
      </c>
      <c r="E72" s="12">
        <v>1997.05</v>
      </c>
      <c r="F72" s="15">
        <v>62.5</v>
      </c>
      <c r="G72" s="11">
        <f t="shared" ref="G68:G88" si="2">F72*0.5</f>
        <v>31.25</v>
      </c>
      <c r="H72" s="13">
        <v>67.25</v>
      </c>
      <c r="I72" s="13">
        <v>23.5375</v>
      </c>
      <c r="J72" s="13">
        <f t="shared" ref="J68:J86" si="3">G72+I72</f>
        <v>54.7875</v>
      </c>
      <c r="K72" s="16"/>
    </row>
    <row r="73" s="2" customFormat="1" ht="31" customHeight="1" spans="1:11">
      <c r="A73" s="10">
        <v>2021029</v>
      </c>
      <c r="B73" s="10" t="s">
        <v>87</v>
      </c>
      <c r="C73" s="10" t="s">
        <v>13</v>
      </c>
      <c r="D73" s="10" t="s">
        <v>23</v>
      </c>
      <c r="E73" s="12">
        <v>1997.05</v>
      </c>
      <c r="F73" s="10">
        <v>66.5</v>
      </c>
      <c r="G73" s="11">
        <f t="shared" si="2"/>
        <v>33.25</v>
      </c>
      <c r="H73" s="13">
        <v>60.03</v>
      </c>
      <c r="I73" s="13">
        <v>21.0105</v>
      </c>
      <c r="J73" s="13">
        <f t="shared" si="3"/>
        <v>54.2605</v>
      </c>
      <c r="K73" s="16"/>
    </row>
    <row r="74" s="2" customFormat="1" ht="31" customHeight="1" spans="1:11">
      <c r="A74" s="10">
        <v>2021201</v>
      </c>
      <c r="B74" s="11" t="s">
        <v>88</v>
      </c>
      <c r="C74" s="11" t="s">
        <v>13</v>
      </c>
      <c r="D74" s="11" t="s">
        <v>14</v>
      </c>
      <c r="E74" s="11">
        <v>1996.09</v>
      </c>
      <c r="F74" s="11">
        <v>63</v>
      </c>
      <c r="G74" s="11">
        <f t="shared" si="2"/>
        <v>31.5</v>
      </c>
      <c r="H74" s="13">
        <v>64.86</v>
      </c>
      <c r="I74" s="13">
        <v>22.701</v>
      </c>
      <c r="J74" s="13">
        <f t="shared" si="3"/>
        <v>54.201</v>
      </c>
      <c r="K74" s="16"/>
    </row>
    <row r="75" s="2" customFormat="1" ht="31" customHeight="1" spans="1:11">
      <c r="A75" s="16">
        <v>2021136</v>
      </c>
      <c r="B75" s="10" t="s">
        <v>89</v>
      </c>
      <c r="C75" s="10" t="s">
        <v>13</v>
      </c>
      <c r="D75" s="10" t="s">
        <v>14</v>
      </c>
      <c r="E75" s="10">
        <v>1998.01</v>
      </c>
      <c r="F75" s="10">
        <v>60.5</v>
      </c>
      <c r="G75" s="11">
        <f t="shared" si="2"/>
        <v>30.25</v>
      </c>
      <c r="H75" s="13">
        <v>67.83</v>
      </c>
      <c r="I75" s="13">
        <v>23.7405</v>
      </c>
      <c r="J75" s="13">
        <f t="shared" si="3"/>
        <v>53.9905</v>
      </c>
      <c r="K75" s="16"/>
    </row>
    <row r="76" s="2" customFormat="1" ht="31" customHeight="1" spans="1:11">
      <c r="A76" s="16">
        <v>2021214</v>
      </c>
      <c r="B76" s="11" t="s">
        <v>90</v>
      </c>
      <c r="C76" s="11" t="s">
        <v>13</v>
      </c>
      <c r="D76" s="11" t="s">
        <v>23</v>
      </c>
      <c r="E76" s="11">
        <v>1998.08</v>
      </c>
      <c r="F76" s="11">
        <v>61</v>
      </c>
      <c r="G76" s="11">
        <f t="shared" si="2"/>
        <v>30.5</v>
      </c>
      <c r="H76" s="13">
        <v>66.93</v>
      </c>
      <c r="I76" s="13">
        <v>23.4255</v>
      </c>
      <c r="J76" s="13">
        <f t="shared" si="3"/>
        <v>53.9255</v>
      </c>
      <c r="K76" s="16"/>
    </row>
    <row r="77" s="2" customFormat="1" ht="31" customHeight="1" spans="1:11">
      <c r="A77" s="16">
        <v>2021068</v>
      </c>
      <c r="B77" s="10" t="s">
        <v>91</v>
      </c>
      <c r="C77" s="10" t="s">
        <v>13</v>
      </c>
      <c r="D77" s="10" t="s">
        <v>23</v>
      </c>
      <c r="E77" s="12">
        <v>1998.01</v>
      </c>
      <c r="F77" s="10">
        <v>63.5</v>
      </c>
      <c r="G77" s="11">
        <f t="shared" si="2"/>
        <v>31.75</v>
      </c>
      <c r="H77" s="13">
        <v>63.25</v>
      </c>
      <c r="I77" s="13">
        <v>22.1375</v>
      </c>
      <c r="J77" s="13">
        <f t="shared" si="3"/>
        <v>53.8875</v>
      </c>
      <c r="K77" s="16"/>
    </row>
    <row r="78" s="2" customFormat="1" ht="31" customHeight="1" spans="1:11">
      <c r="A78" s="10">
        <v>2021081</v>
      </c>
      <c r="B78" s="11" t="s">
        <v>83</v>
      </c>
      <c r="C78" s="11" t="s">
        <v>13</v>
      </c>
      <c r="D78" s="11" t="s">
        <v>23</v>
      </c>
      <c r="E78" s="11">
        <v>1998.02</v>
      </c>
      <c r="F78" s="11">
        <v>61</v>
      </c>
      <c r="G78" s="11">
        <f t="shared" si="2"/>
        <v>30.5</v>
      </c>
      <c r="H78" s="13">
        <v>66.25</v>
      </c>
      <c r="I78" s="13">
        <v>23.1875</v>
      </c>
      <c r="J78" s="13">
        <f t="shared" si="3"/>
        <v>53.6875</v>
      </c>
      <c r="K78" s="16"/>
    </row>
    <row r="79" s="2" customFormat="1" ht="31" customHeight="1" spans="1:11">
      <c r="A79" s="16">
        <v>2021254</v>
      </c>
      <c r="B79" s="10" t="s">
        <v>92</v>
      </c>
      <c r="C79" s="12" t="s">
        <v>13</v>
      </c>
      <c r="D79" s="12" t="s">
        <v>23</v>
      </c>
      <c r="E79" s="10">
        <v>1999.11</v>
      </c>
      <c r="F79" s="10">
        <v>61</v>
      </c>
      <c r="G79" s="11">
        <f t="shared" si="2"/>
        <v>30.5</v>
      </c>
      <c r="H79" s="13">
        <v>65.83</v>
      </c>
      <c r="I79" s="13">
        <v>23.0405</v>
      </c>
      <c r="J79" s="13">
        <f t="shared" si="3"/>
        <v>53.5405</v>
      </c>
      <c r="K79" s="16"/>
    </row>
    <row r="80" s="2" customFormat="1" ht="31" customHeight="1" spans="1:11">
      <c r="A80" s="10">
        <v>2021007</v>
      </c>
      <c r="B80" s="10" t="s">
        <v>93</v>
      </c>
      <c r="C80" s="12" t="s">
        <v>13</v>
      </c>
      <c r="D80" s="12" t="s">
        <v>14</v>
      </c>
      <c r="E80" s="10">
        <v>1997.11</v>
      </c>
      <c r="F80" s="10">
        <v>64.5</v>
      </c>
      <c r="G80" s="11">
        <f t="shared" si="2"/>
        <v>32.25</v>
      </c>
      <c r="H80" s="13">
        <v>60.67</v>
      </c>
      <c r="I80" s="13">
        <v>21.2345</v>
      </c>
      <c r="J80" s="13">
        <f t="shared" si="3"/>
        <v>53.4845</v>
      </c>
      <c r="K80" s="16"/>
    </row>
    <row r="81" s="2" customFormat="1" ht="31" customHeight="1" spans="1:11">
      <c r="A81" s="10">
        <v>2021013</v>
      </c>
      <c r="B81" s="10" t="s">
        <v>94</v>
      </c>
      <c r="C81" s="10" t="s">
        <v>13</v>
      </c>
      <c r="D81" s="10" t="s">
        <v>23</v>
      </c>
      <c r="E81" s="12">
        <v>1999.12</v>
      </c>
      <c r="F81" s="10">
        <v>62</v>
      </c>
      <c r="G81" s="11">
        <f t="shared" si="2"/>
        <v>31</v>
      </c>
      <c r="H81" s="13">
        <v>63.86</v>
      </c>
      <c r="I81" s="13">
        <v>22.351</v>
      </c>
      <c r="J81" s="13">
        <f t="shared" si="3"/>
        <v>53.351</v>
      </c>
      <c r="K81" s="16"/>
    </row>
    <row r="82" s="2" customFormat="1" ht="31" customHeight="1" spans="1:11">
      <c r="A82" s="10">
        <v>2021409</v>
      </c>
      <c r="B82" s="10" t="s">
        <v>95</v>
      </c>
      <c r="C82" s="10" t="s">
        <v>13</v>
      </c>
      <c r="D82" s="10" t="s">
        <v>23</v>
      </c>
      <c r="E82" s="10">
        <v>1996.05</v>
      </c>
      <c r="F82" s="10">
        <v>62.5</v>
      </c>
      <c r="G82" s="11">
        <f t="shared" si="2"/>
        <v>31.25</v>
      </c>
      <c r="H82" s="13">
        <v>61.33</v>
      </c>
      <c r="I82" s="13">
        <v>21.4655</v>
      </c>
      <c r="J82" s="13">
        <f t="shared" si="3"/>
        <v>52.7155</v>
      </c>
      <c r="K82" s="16"/>
    </row>
    <row r="83" s="2" customFormat="1" ht="31" customHeight="1" spans="1:11">
      <c r="A83" s="10">
        <v>2021012</v>
      </c>
      <c r="B83" s="10" t="s">
        <v>96</v>
      </c>
      <c r="C83" s="10" t="s">
        <v>13</v>
      </c>
      <c r="D83" s="10" t="s">
        <v>23</v>
      </c>
      <c r="E83" s="12">
        <v>1998.08</v>
      </c>
      <c r="F83" s="10">
        <v>64.5</v>
      </c>
      <c r="G83" s="11">
        <f t="shared" si="2"/>
        <v>32.25</v>
      </c>
      <c r="H83" s="13">
        <v>57.73</v>
      </c>
      <c r="I83" s="13">
        <v>20.2055</v>
      </c>
      <c r="J83" s="13">
        <f t="shared" si="3"/>
        <v>52.4555</v>
      </c>
      <c r="K83" s="16"/>
    </row>
    <row r="84" s="2" customFormat="1" ht="31" customHeight="1" spans="1:11">
      <c r="A84" s="10">
        <v>2021002</v>
      </c>
      <c r="B84" s="10" t="s">
        <v>97</v>
      </c>
      <c r="C84" s="10" t="s">
        <v>13</v>
      </c>
      <c r="D84" s="10" t="s">
        <v>23</v>
      </c>
      <c r="E84" s="10">
        <v>1996.04</v>
      </c>
      <c r="F84" s="10">
        <v>61</v>
      </c>
      <c r="G84" s="11">
        <f t="shared" si="2"/>
        <v>30.5</v>
      </c>
      <c r="H84" s="13">
        <v>62.33</v>
      </c>
      <c r="I84" s="13">
        <v>21.8155</v>
      </c>
      <c r="J84" s="13">
        <f t="shared" si="3"/>
        <v>52.3155</v>
      </c>
      <c r="K84" s="16"/>
    </row>
    <row r="85" s="2" customFormat="1" ht="31" customHeight="1" spans="1:11">
      <c r="A85" s="10">
        <v>2021399</v>
      </c>
      <c r="B85" s="12" t="s">
        <v>98</v>
      </c>
      <c r="C85" s="10" t="s">
        <v>13</v>
      </c>
      <c r="D85" s="12" t="s">
        <v>23</v>
      </c>
      <c r="E85" s="12">
        <v>1996.06</v>
      </c>
      <c r="F85" s="15">
        <v>61</v>
      </c>
      <c r="G85" s="11">
        <f t="shared" si="2"/>
        <v>30.5</v>
      </c>
      <c r="H85" s="13">
        <v>56.64</v>
      </c>
      <c r="I85" s="13">
        <v>19.824</v>
      </c>
      <c r="J85" s="13">
        <f t="shared" si="3"/>
        <v>50.324</v>
      </c>
      <c r="K85" s="16"/>
    </row>
    <row r="86" s="2" customFormat="1" ht="31" customHeight="1" spans="1:11">
      <c r="A86" s="10">
        <v>2021141</v>
      </c>
      <c r="B86" s="11" t="s">
        <v>99</v>
      </c>
      <c r="C86" s="11" t="s">
        <v>13</v>
      </c>
      <c r="D86" s="11" t="s">
        <v>23</v>
      </c>
      <c r="E86" s="11">
        <v>1996.09</v>
      </c>
      <c r="F86" s="11">
        <v>60.5</v>
      </c>
      <c r="G86" s="11">
        <f t="shared" si="2"/>
        <v>30.25</v>
      </c>
      <c r="H86" s="13">
        <v>56.9</v>
      </c>
      <c r="I86" s="13">
        <v>19.915</v>
      </c>
      <c r="J86" s="13">
        <f t="shared" si="3"/>
        <v>50.165</v>
      </c>
      <c r="K86" s="16"/>
    </row>
    <row r="87" s="2" customFormat="1" ht="31" customHeight="1" spans="1:11">
      <c r="A87" s="10">
        <v>2021237</v>
      </c>
      <c r="B87" s="10" t="s">
        <v>100</v>
      </c>
      <c r="C87" s="10" t="s">
        <v>13</v>
      </c>
      <c r="D87" s="10" t="s">
        <v>14</v>
      </c>
      <c r="E87" s="10">
        <v>1996.08</v>
      </c>
      <c r="F87" s="10">
        <v>68</v>
      </c>
      <c r="G87" s="11">
        <f t="shared" si="2"/>
        <v>34</v>
      </c>
      <c r="H87" s="13" t="s">
        <v>101</v>
      </c>
      <c r="I87" s="13" t="s">
        <v>101</v>
      </c>
      <c r="J87" s="13" t="s">
        <v>101</v>
      </c>
      <c r="K87" s="16"/>
    </row>
    <row r="88" s="2" customFormat="1" ht="31" customHeight="1" spans="1:11">
      <c r="A88" s="16">
        <v>2021300</v>
      </c>
      <c r="B88" s="11" t="s">
        <v>102</v>
      </c>
      <c r="C88" s="11" t="s">
        <v>13</v>
      </c>
      <c r="D88" s="11" t="s">
        <v>23</v>
      </c>
      <c r="E88" s="11">
        <v>1996.08</v>
      </c>
      <c r="F88" s="11">
        <v>60.5</v>
      </c>
      <c r="G88" s="11">
        <f t="shared" si="2"/>
        <v>30.25</v>
      </c>
      <c r="H88" s="13" t="s">
        <v>101</v>
      </c>
      <c r="I88" s="13" t="s">
        <v>101</v>
      </c>
      <c r="J88" s="13" t="s">
        <v>101</v>
      </c>
      <c r="K88" s="16"/>
    </row>
  </sheetData>
  <sortState ref="A1:Q86">
    <sortCondition ref="J1:J86" descending="1"/>
  </sortState>
  <mergeCells count="1">
    <mergeCell ref="A1:K1"/>
  </mergeCells>
  <pageMargins left="0.196527777777778" right="0.0777777777777778" top="0.2125" bottom="1" header="0" footer="0"/>
  <pageSetup paperSize="9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2019-03-19T02:22:00Z</dcterms:created>
  <dcterms:modified xsi:type="dcterms:W3CDTF">2021-03-24T09:55:52Z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