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<sst xmlns="http://schemas.openxmlformats.org/spreadsheetml/2006/main" count="417" uniqueCount="215">
  <si>
    <t>西昌市人民医院2020年规培招考笔试+面试成绩</t>
  </si>
  <si>
    <t>序号</t>
  </si>
  <si>
    <t>姓名</t>
  </si>
  <si>
    <t>性别</t>
  </si>
  <si>
    <t>民族</t>
  </si>
  <si>
    <t>出生年月</t>
  </si>
  <si>
    <t>笔试得分</t>
  </si>
  <si>
    <r>
      <rPr>
        <sz val="11"/>
        <color theme="1"/>
        <rFont val="Arial"/>
        <charset val="134"/>
      </rPr>
      <t>×</t>
    </r>
    <r>
      <rPr>
        <sz val="11"/>
        <color theme="1"/>
        <rFont val="宋体"/>
        <charset val="134"/>
        <scheme val="minor"/>
      </rPr>
      <t>40%=</t>
    </r>
  </si>
  <si>
    <t>面试成绩</t>
  </si>
  <si>
    <r>
      <rPr>
        <sz val="11"/>
        <color theme="1"/>
        <rFont val="宋体"/>
        <charset val="134"/>
      </rPr>
      <t>笔试</t>
    </r>
    <r>
      <rPr>
        <sz val="11"/>
        <color theme="1"/>
        <rFont val="Arial"/>
        <charset val="134"/>
      </rPr>
      <t>+</t>
    </r>
    <r>
      <rPr>
        <sz val="11"/>
        <color theme="1"/>
        <rFont val="宋体"/>
        <charset val="134"/>
      </rPr>
      <t>面试成绩</t>
    </r>
  </si>
  <si>
    <t>排名</t>
  </si>
  <si>
    <t>备注</t>
  </si>
  <si>
    <t>杨柳</t>
  </si>
  <si>
    <t>女</t>
  </si>
  <si>
    <t>汉</t>
  </si>
  <si>
    <t>1995.08.08</t>
  </si>
  <si>
    <t>牟琳</t>
  </si>
  <si>
    <t>1998.07.09</t>
  </si>
  <si>
    <t>吉候阿智</t>
  </si>
  <si>
    <t>彝</t>
  </si>
  <si>
    <t>1998.10.06</t>
  </si>
  <si>
    <t>佘星月</t>
  </si>
  <si>
    <t>藏</t>
  </si>
  <si>
    <t>1999.09.27</t>
  </si>
  <si>
    <t>徐思扬</t>
  </si>
  <si>
    <t>1999.11.02</t>
  </si>
  <si>
    <t>李梦婷</t>
  </si>
  <si>
    <t>1998.04.11</t>
  </si>
  <si>
    <t>陈顺香</t>
  </si>
  <si>
    <t>1999.03.17</t>
  </si>
  <si>
    <t>陈虞雁</t>
  </si>
  <si>
    <t>1999.09.14</t>
  </si>
  <si>
    <t>古永会</t>
  </si>
  <si>
    <t>1996.05.02</t>
  </si>
  <si>
    <t>张琪</t>
  </si>
  <si>
    <t>1999.01.17</t>
  </si>
  <si>
    <t>王方超</t>
  </si>
  <si>
    <t>男</t>
  </si>
  <si>
    <t>1998.05.25</t>
  </si>
  <si>
    <t>曲木王芳</t>
  </si>
  <si>
    <t>1997.10.13</t>
  </si>
  <si>
    <t>宋远慧</t>
  </si>
  <si>
    <t>1999.07.09</t>
  </si>
  <si>
    <t>邓元</t>
  </si>
  <si>
    <t>1999.04.28</t>
  </si>
  <si>
    <t>黄颖</t>
  </si>
  <si>
    <t>1998.11.13</t>
  </si>
  <si>
    <t>黄荣华</t>
  </si>
  <si>
    <t>1998.11.04</t>
  </si>
  <si>
    <t>卢淋玲</t>
  </si>
  <si>
    <t>1999.07.15</t>
  </si>
  <si>
    <t>谢岚</t>
  </si>
  <si>
    <t>1999.09.30</t>
  </si>
  <si>
    <t>李慧</t>
  </si>
  <si>
    <t>1997.02.01</t>
  </si>
  <si>
    <t>沙小梅</t>
  </si>
  <si>
    <t>1995.06.04</t>
  </si>
  <si>
    <t>沈琳</t>
  </si>
  <si>
    <t>1998.10.17</t>
  </si>
  <si>
    <t>刘映红</t>
  </si>
  <si>
    <t>2000.09.28</t>
  </si>
  <si>
    <t>王巧</t>
  </si>
  <si>
    <t>1998.06.01</t>
  </si>
  <si>
    <t>吕阳雪</t>
  </si>
  <si>
    <t>1995.8.27</t>
  </si>
  <si>
    <t>杨开蕊</t>
  </si>
  <si>
    <t>2001.02.09</t>
  </si>
  <si>
    <t>邓可</t>
  </si>
  <si>
    <t>1999.06.19</t>
  </si>
  <si>
    <t>胡瑶</t>
  </si>
  <si>
    <t>1999.09.29</t>
  </si>
  <si>
    <t>沙秋月</t>
  </si>
  <si>
    <t>回</t>
  </si>
  <si>
    <t>1997.08.10</t>
  </si>
  <si>
    <t>李虹</t>
  </si>
  <si>
    <t>1997.02.18</t>
  </si>
  <si>
    <t>吉拉衣衣木</t>
  </si>
  <si>
    <t>1999.03.10</t>
  </si>
  <si>
    <t>林海萍</t>
  </si>
  <si>
    <t>王玲</t>
  </si>
  <si>
    <t>2000.01.01</t>
  </si>
  <si>
    <t>谢贤红</t>
  </si>
  <si>
    <t>1999.02.01</t>
  </si>
  <si>
    <t>史发馨</t>
  </si>
  <si>
    <t>1999.12.28</t>
  </si>
  <si>
    <t>罗艺</t>
  </si>
  <si>
    <t>1999.06.30</t>
  </si>
  <si>
    <t>魏成月</t>
  </si>
  <si>
    <t>1998.11.22</t>
  </si>
  <si>
    <t>沙马伍勒莫</t>
  </si>
  <si>
    <t>1998.08.14</t>
  </si>
  <si>
    <t>阿胜么你扎</t>
  </si>
  <si>
    <t>1999.04.08</t>
  </si>
  <si>
    <t>陈庭婷</t>
  </si>
  <si>
    <t>1998.11.07</t>
  </si>
  <si>
    <t>吉康医生莫</t>
  </si>
  <si>
    <t>1998.10.01</t>
  </si>
  <si>
    <t>赵瑶</t>
  </si>
  <si>
    <t>1998.04.16</t>
  </si>
  <si>
    <t>杨雪</t>
  </si>
  <si>
    <t>1998.12.25</t>
  </si>
  <si>
    <t>杨燕</t>
  </si>
  <si>
    <t>1998.09.09</t>
  </si>
  <si>
    <t>叶奥宇</t>
  </si>
  <si>
    <t>2000.04.21</t>
  </si>
  <si>
    <t>吴垠</t>
  </si>
  <si>
    <t>1999.08.01</t>
  </si>
  <si>
    <t>刘玉虎</t>
  </si>
  <si>
    <t>1998.02.06</t>
  </si>
  <si>
    <t>何云惠</t>
  </si>
  <si>
    <t>1999.04.16</t>
  </si>
  <si>
    <t>李文洁</t>
  </si>
  <si>
    <t>1997.07.03</t>
  </si>
  <si>
    <t>刘湘</t>
  </si>
  <si>
    <t>1999.02.03</t>
  </si>
  <si>
    <t>陈佳婷</t>
  </si>
  <si>
    <t>1998.03.11</t>
  </si>
  <si>
    <t>卢玉琳</t>
  </si>
  <si>
    <t>1999.08.28</t>
  </si>
  <si>
    <t>俄的么阿英</t>
  </si>
  <si>
    <t>1997.04.07</t>
  </si>
  <si>
    <t>周以莲</t>
  </si>
  <si>
    <t>1998.04.21</t>
  </si>
  <si>
    <t>马哓英</t>
  </si>
  <si>
    <t>2000.08.10</t>
  </si>
  <si>
    <t>周静</t>
  </si>
  <si>
    <t>1996.09.09</t>
  </si>
  <si>
    <t>林超瑞</t>
  </si>
  <si>
    <t>2000.01.02</t>
  </si>
  <si>
    <t>杨翠</t>
  </si>
  <si>
    <t>2002.01.23</t>
  </si>
  <si>
    <t>袁国琼</t>
  </si>
  <si>
    <t>1999.04.10</t>
  </si>
  <si>
    <t>鲁兰莫</t>
  </si>
  <si>
    <t>1998.06.02</t>
  </si>
  <si>
    <t>阿黑依牛</t>
  </si>
  <si>
    <t>1998.05.27</t>
  </si>
  <si>
    <t>俄木史布</t>
  </si>
  <si>
    <t>2000.11.21</t>
  </si>
  <si>
    <t>周玉婷</t>
  </si>
  <si>
    <t>1997.01.30</t>
  </si>
  <si>
    <t>毛建芳</t>
  </si>
  <si>
    <t>1996.10.18</t>
  </si>
  <si>
    <t>吉克阿呷木</t>
  </si>
  <si>
    <t>1998.3.20</t>
  </si>
  <si>
    <t>沙果各</t>
  </si>
  <si>
    <t>1995.12.01</t>
  </si>
  <si>
    <t>包世香</t>
  </si>
  <si>
    <t>1998.08.28</t>
  </si>
  <si>
    <t>安燕</t>
  </si>
  <si>
    <t>1999.03.07</t>
  </si>
  <si>
    <t>邹星</t>
  </si>
  <si>
    <t>1998.01.31</t>
  </si>
  <si>
    <t>倪晨</t>
  </si>
  <si>
    <t>1997.12.20</t>
  </si>
  <si>
    <t>马佳</t>
  </si>
  <si>
    <t>1995.10.14</t>
  </si>
  <si>
    <t>秦财芬</t>
  </si>
  <si>
    <t>1998.03.25</t>
  </si>
  <si>
    <t>阿说约布莫</t>
  </si>
  <si>
    <t>高自飞</t>
  </si>
  <si>
    <t>1997.06.06</t>
  </si>
  <si>
    <t>何天俊</t>
  </si>
  <si>
    <t>1997.05.22</t>
  </si>
  <si>
    <t>张苗</t>
  </si>
  <si>
    <t>1998.11.15</t>
  </si>
  <si>
    <t>米落英</t>
  </si>
  <si>
    <t>1997.11.20</t>
  </si>
  <si>
    <t>阿衣布哈</t>
  </si>
  <si>
    <t>1997.05.08</t>
  </si>
  <si>
    <t>赵梦娇</t>
  </si>
  <si>
    <t>1997.08.15</t>
  </si>
  <si>
    <t>古荣燕</t>
  </si>
  <si>
    <t>1999.08.25</t>
  </si>
  <si>
    <t>吉叶勇喜</t>
  </si>
  <si>
    <t>1996.02.05</t>
  </si>
  <si>
    <t>赖庆婷</t>
  </si>
  <si>
    <t>1997.06.24</t>
  </si>
  <si>
    <t>杨发芳</t>
  </si>
  <si>
    <t>1998.05.13</t>
  </si>
  <si>
    <t>罗洪阿基木</t>
  </si>
  <si>
    <t>1997.07.01</t>
  </si>
  <si>
    <t>王丽</t>
  </si>
  <si>
    <t>1997.09.13</t>
  </si>
  <si>
    <t>包建珍</t>
  </si>
  <si>
    <t>1996.02.08</t>
  </si>
  <si>
    <t>张凤娟</t>
  </si>
  <si>
    <t>1998.06.30</t>
  </si>
  <si>
    <t>里都么比作</t>
  </si>
  <si>
    <t>1996.07.18</t>
  </si>
  <si>
    <t>迟么有作</t>
  </si>
  <si>
    <t>1997.04.15</t>
  </si>
  <si>
    <t>阿西伍日</t>
  </si>
  <si>
    <t>1998.10.27</t>
  </si>
  <si>
    <t>苏久依姑莫</t>
  </si>
  <si>
    <t>1997.03.09</t>
  </si>
  <si>
    <t>顾永佳</t>
  </si>
  <si>
    <t>2000.01.21</t>
  </si>
  <si>
    <t>毛允婷</t>
  </si>
  <si>
    <t>1995.08.21</t>
  </si>
  <si>
    <t>日火伍只</t>
  </si>
  <si>
    <t>1997.02.07</t>
  </si>
  <si>
    <t>单勤倩</t>
  </si>
  <si>
    <t>1997.12.16</t>
  </si>
  <si>
    <t>巴木汉呷木</t>
  </si>
  <si>
    <t>1995.10.03</t>
  </si>
  <si>
    <t>面试缺考</t>
  </si>
  <si>
    <t>张菊</t>
  </si>
  <si>
    <t>1998.07.19</t>
  </si>
  <si>
    <t>穆维</t>
  </si>
  <si>
    <t>2000.10.26</t>
  </si>
  <si>
    <t>高雪</t>
  </si>
  <si>
    <t>1999.12.26</t>
  </si>
  <si>
    <t>柏开玲</t>
  </si>
  <si>
    <t>1999.02.28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</si>
</sst>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&quot; &quot;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Arial"/>
      <charset val="134"/>
    </font>
    <font>
      <sz val="11"/>
      <color theme="1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3"/>
  <sheetViews>
    <sheetView tabSelected="1" workbookViewId="0">
      <selection activeCell="G7" sqref="G7"/>
    </sheetView>
  </sheetViews>
  <sheetFormatPr defaultColWidth="9" defaultRowHeight="13.5"/>
  <cols>
    <col min="1" max="1" width="5.125" customWidth="1"/>
    <col min="2" max="2" width="9.625" customWidth="1"/>
    <col min="3" max="3" width="3.875" customWidth="1"/>
    <col min="4" max="4" width="3.75" customWidth="1"/>
    <col min="5" max="5" width="13.125" customWidth="1"/>
    <col min="6" max="6" width="5.75" customWidth="1"/>
    <col min="8" max="8" width="5.75" customWidth="1"/>
    <col min="10" max="10" width="13.5" customWidth="1"/>
    <col min="11" max="11" width="7.25" customWidth="1"/>
    <col min="12" max="12" width="9.25" customWidth="1"/>
  </cols>
  <sheetData>
    <row r="1" s="1" customFormat="1" ht="27" customHeight="1" spans="2:1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</row>
    <row r="2" s="1" customFormat="1" ht="27" customHeight="1"/>
    <row r="3" s="1" customFormat="1" ht="27" customHeight="1" spans="1: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8" t="s">
        <v>7</v>
      </c>
      <c r="H3" s="7" t="s">
        <v>8</v>
      </c>
      <c r="I3" s="8" t="s">
        <v>7</v>
      </c>
      <c r="J3" s="16" t="s">
        <v>9</v>
      </c>
      <c r="K3" s="6" t="s">
        <v>10</v>
      </c>
      <c r="L3" s="5" t="s">
        <v>11</v>
      </c>
    </row>
    <row r="4" s="1" customFormat="1" ht="19" customHeight="1" spans="1:12">
      <c r="A4" s="5">
        <v>1</v>
      </c>
      <c r="B4" s="9" t="s">
        <v>12</v>
      </c>
      <c r="C4" s="9" t="s">
        <v>13</v>
      </c>
      <c r="D4" s="9" t="s">
        <v>14</v>
      </c>
      <c r="E4" s="9" t="s">
        <v>15</v>
      </c>
      <c r="F4" s="5">
        <v>84</v>
      </c>
      <c r="G4" s="10">
        <f t="shared" ref="G4:G67" si="0">F4*0.4</f>
        <v>33.6</v>
      </c>
      <c r="H4" s="5">
        <v>84.2</v>
      </c>
      <c r="I4" s="10">
        <f t="shared" ref="I4:I67" si="1">H4*0.4</f>
        <v>33.68</v>
      </c>
      <c r="J4" s="10">
        <f t="shared" ref="J4:J67" si="2">G4+I4</f>
        <v>67.28</v>
      </c>
      <c r="K4" s="14">
        <v>1</v>
      </c>
      <c r="L4" s="17"/>
    </row>
    <row r="5" s="2" customFormat="1" ht="19" customHeight="1" spans="1:12">
      <c r="A5" s="5">
        <v>2</v>
      </c>
      <c r="B5" s="9" t="s">
        <v>16</v>
      </c>
      <c r="C5" s="9" t="s">
        <v>13</v>
      </c>
      <c r="D5" s="9" t="s">
        <v>14</v>
      </c>
      <c r="E5" s="11" t="s">
        <v>17</v>
      </c>
      <c r="F5" s="5">
        <v>80</v>
      </c>
      <c r="G5" s="10">
        <f t="shared" si="0"/>
        <v>32</v>
      </c>
      <c r="H5" s="5">
        <v>84.6</v>
      </c>
      <c r="I5" s="10">
        <f t="shared" si="1"/>
        <v>33.84</v>
      </c>
      <c r="J5" s="10">
        <f t="shared" si="2"/>
        <v>65.84</v>
      </c>
      <c r="K5" s="14">
        <v>2</v>
      </c>
      <c r="L5" s="15"/>
    </row>
    <row r="6" s="1" customFormat="1" ht="19" customHeight="1" spans="1:12">
      <c r="A6" s="5">
        <v>3</v>
      </c>
      <c r="B6" s="9" t="s">
        <v>18</v>
      </c>
      <c r="C6" s="9" t="s">
        <v>13</v>
      </c>
      <c r="D6" s="9" t="s">
        <v>19</v>
      </c>
      <c r="E6" s="11" t="s">
        <v>20</v>
      </c>
      <c r="F6" s="5">
        <v>87</v>
      </c>
      <c r="G6" s="10">
        <f t="shared" si="0"/>
        <v>34.8</v>
      </c>
      <c r="H6" s="5">
        <v>75.1</v>
      </c>
      <c r="I6" s="10">
        <f t="shared" si="1"/>
        <v>30.04</v>
      </c>
      <c r="J6" s="10">
        <f t="shared" si="2"/>
        <v>64.84</v>
      </c>
      <c r="K6" s="14">
        <v>3</v>
      </c>
      <c r="L6" s="17"/>
    </row>
    <row r="7" s="2" customFormat="1" ht="19" customHeight="1" spans="1:12">
      <c r="A7" s="5">
        <v>4</v>
      </c>
      <c r="B7" s="9" t="s">
        <v>21</v>
      </c>
      <c r="C7" s="9" t="s">
        <v>13</v>
      </c>
      <c r="D7" s="9" t="s">
        <v>22</v>
      </c>
      <c r="E7" s="9" t="s">
        <v>23</v>
      </c>
      <c r="F7" s="5">
        <v>78</v>
      </c>
      <c r="G7" s="10">
        <f t="shared" si="0"/>
        <v>31.2</v>
      </c>
      <c r="H7" s="5">
        <v>84</v>
      </c>
      <c r="I7" s="10">
        <f t="shared" si="1"/>
        <v>33.6</v>
      </c>
      <c r="J7" s="10">
        <f t="shared" si="2"/>
        <v>64.8</v>
      </c>
      <c r="K7" s="14">
        <v>4</v>
      </c>
      <c r="L7" s="15"/>
    </row>
    <row r="8" s="1" customFormat="1" ht="19" customHeight="1" spans="1:12">
      <c r="A8" s="5">
        <v>5</v>
      </c>
      <c r="B8" s="9" t="s">
        <v>24</v>
      </c>
      <c r="C8" s="9" t="s">
        <v>13</v>
      </c>
      <c r="D8" s="9" t="s">
        <v>14</v>
      </c>
      <c r="E8" s="11" t="s">
        <v>25</v>
      </c>
      <c r="F8" s="5">
        <v>79</v>
      </c>
      <c r="G8" s="10">
        <f t="shared" si="0"/>
        <v>31.6</v>
      </c>
      <c r="H8" s="5">
        <v>82.6</v>
      </c>
      <c r="I8" s="10">
        <f t="shared" si="1"/>
        <v>33.04</v>
      </c>
      <c r="J8" s="10">
        <f t="shared" si="2"/>
        <v>64.64</v>
      </c>
      <c r="K8" s="14">
        <v>5</v>
      </c>
      <c r="L8" s="17"/>
    </row>
    <row r="9" s="2" customFormat="1" ht="19" customHeight="1" spans="1:12">
      <c r="A9" s="5">
        <v>6</v>
      </c>
      <c r="B9" s="9" t="s">
        <v>26</v>
      </c>
      <c r="C9" s="9" t="s">
        <v>13</v>
      </c>
      <c r="D9" s="9" t="s">
        <v>14</v>
      </c>
      <c r="E9" s="11" t="s">
        <v>27</v>
      </c>
      <c r="F9" s="5">
        <v>81</v>
      </c>
      <c r="G9" s="10">
        <f t="shared" si="0"/>
        <v>32.4</v>
      </c>
      <c r="H9" s="5">
        <v>80.2</v>
      </c>
      <c r="I9" s="10">
        <f t="shared" si="1"/>
        <v>32.08</v>
      </c>
      <c r="J9" s="10">
        <f t="shared" si="2"/>
        <v>64.48</v>
      </c>
      <c r="K9" s="14">
        <v>6</v>
      </c>
      <c r="L9" s="15"/>
    </row>
    <row r="10" s="1" customFormat="1" ht="19" customHeight="1" spans="1:12">
      <c r="A10" s="5">
        <v>7</v>
      </c>
      <c r="B10" s="11" t="s">
        <v>28</v>
      </c>
      <c r="C10" s="11" t="s">
        <v>13</v>
      </c>
      <c r="D10" s="11" t="s">
        <v>14</v>
      </c>
      <c r="E10" s="11" t="s">
        <v>29</v>
      </c>
      <c r="F10" s="5">
        <v>80</v>
      </c>
      <c r="G10" s="10">
        <f t="shared" si="0"/>
        <v>32</v>
      </c>
      <c r="H10" s="5">
        <v>80.9</v>
      </c>
      <c r="I10" s="10">
        <f t="shared" si="1"/>
        <v>32.36</v>
      </c>
      <c r="J10" s="10">
        <f t="shared" si="2"/>
        <v>64.36</v>
      </c>
      <c r="K10" s="14">
        <v>7</v>
      </c>
      <c r="L10" s="17"/>
    </row>
    <row r="11" s="2" customFormat="1" ht="19" customHeight="1" spans="1:12">
      <c r="A11" s="5">
        <v>8</v>
      </c>
      <c r="B11" s="9" t="s">
        <v>30</v>
      </c>
      <c r="C11" s="9" t="s">
        <v>13</v>
      </c>
      <c r="D11" s="9" t="s">
        <v>14</v>
      </c>
      <c r="E11" s="11" t="s">
        <v>31</v>
      </c>
      <c r="F11" s="5">
        <v>83</v>
      </c>
      <c r="G11" s="10">
        <f t="shared" si="0"/>
        <v>33.2</v>
      </c>
      <c r="H11" s="5">
        <v>77.7</v>
      </c>
      <c r="I11" s="10">
        <f t="shared" si="1"/>
        <v>31.08</v>
      </c>
      <c r="J11" s="10">
        <f t="shared" si="2"/>
        <v>64.28</v>
      </c>
      <c r="K11" s="14">
        <v>8</v>
      </c>
      <c r="L11" s="15"/>
    </row>
    <row r="12" s="1" customFormat="1" ht="19" customHeight="1" spans="1:12">
      <c r="A12" s="5">
        <v>9</v>
      </c>
      <c r="B12" s="9" t="s">
        <v>32</v>
      </c>
      <c r="C12" s="9" t="s">
        <v>13</v>
      </c>
      <c r="D12" s="9" t="s">
        <v>14</v>
      </c>
      <c r="E12" s="9" t="s">
        <v>33</v>
      </c>
      <c r="F12" s="10">
        <v>84</v>
      </c>
      <c r="G12" s="10">
        <f t="shared" si="0"/>
        <v>33.6</v>
      </c>
      <c r="H12" s="12">
        <v>76.3</v>
      </c>
      <c r="I12" s="10">
        <f t="shared" si="1"/>
        <v>30.52</v>
      </c>
      <c r="J12" s="10">
        <f t="shared" si="2"/>
        <v>64.12</v>
      </c>
      <c r="K12" s="14">
        <v>9</v>
      </c>
      <c r="L12" s="17"/>
    </row>
    <row r="13" s="2" customFormat="1" ht="19" customHeight="1" spans="1:12">
      <c r="A13" s="5">
        <v>10</v>
      </c>
      <c r="B13" s="9" t="s">
        <v>34</v>
      </c>
      <c r="C13" s="9" t="s">
        <v>13</v>
      </c>
      <c r="D13" s="9" t="s">
        <v>14</v>
      </c>
      <c r="E13" s="11" t="s">
        <v>35</v>
      </c>
      <c r="F13" s="5">
        <v>81</v>
      </c>
      <c r="G13" s="10">
        <f t="shared" si="0"/>
        <v>32.4</v>
      </c>
      <c r="H13" s="5">
        <v>78.5</v>
      </c>
      <c r="I13" s="10">
        <f t="shared" si="1"/>
        <v>31.4</v>
      </c>
      <c r="J13" s="10">
        <f t="shared" si="2"/>
        <v>63.8</v>
      </c>
      <c r="K13" s="14">
        <v>10</v>
      </c>
      <c r="L13" s="15"/>
    </row>
    <row r="14" s="1" customFormat="1" ht="19" customHeight="1" spans="1:12">
      <c r="A14" s="5">
        <v>11</v>
      </c>
      <c r="B14" s="9" t="s">
        <v>36</v>
      </c>
      <c r="C14" s="9" t="s">
        <v>37</v>
      </c>
      <c r="D14" s="9" t="s">
        <v>14</v>
      </c>
      <c r="E14" s="11" t="s">
        <v>38</v>
      </c>
      <c r="F14" s="5">
        <v>79</v>
      </c>
      <c r="G14" s="10">
        <f t="shared" si="0"/>
        <v>31.6</v>
      </c>
      <c r="H14" s="5">
        <v>80.2</v>
      </c>
      <c r="I14" s="10">
        <f t="shared" si="1"/>
        <v>32.08</v>
      </c>
      <c r="J14" s="10">
        <f t="shared" si="2"/>
        <v>63.68</v>
      </c>
      <c r="K14" s="14">
        <v>11</v>
      </c>
      <c r="L14" s="17"/>
    </row>
    <row r="15" s="2" customFormat="1" ht="19" customHeight="1" spans="1:12">
      <c r="A15" s="5">
        <v>12</v>
      </c>
      <c r="B15" s="9" t="s">
        <v>39</v>
      </c>
      <c r="C15" s="9" t="s">
        <v>13</v>
      </c>
      <c r="D15" s="9" t="s">
        <v>19</v>
      </c>
      <c r="E15" s="9" t="s">
        <v>40</v>
      </c>
      <c r="F15" s="5">
        <v>83</v>
      </c>
      <c r="G15" s="10">
        <f t="shared" si="0"/>
        <v>33.2</v>
      </c>
      <c r="H15" s="13">
        <v>76.2</v>
      </c>
      <c r="I15" s="10">
        <f t="shared" si="1"/>
        <v>30.48</v>
      </c>
      <c r="J15" s="10">
        <f t="shared" si="2"/>
        <v>63.68</v>
      </c>
      <c r="K15" s="14">
        <v>11</v>
      </c>
      <c r="L15" s="15"/>
    </row>
    <row r="16" s="1" customFormat="1" ht="19" customHeight="1" spans="1:12">
      <c r="A16" s="5">
        <v>13</v>
      </c>
      <c r="B16" s="9" t="s">
        <v>41</v>
      </c>
      <c r="C16" s="9" t="s">
        <v>13</v>
      </c>
      <c r="D16" s="9" t="s">
        <v>14</v>
      </c>
      <c r="E16" s="11" t="s">
        <v>42</v>
      </c>
      <c r="F16" s="5">
        <v>81</v>
      </c>
      <c r="G16" s="10">
        <f t="shared" si="0"/>
        <v>32.4</v>
      </c>
      <c r="H16" s="5">
        <v>78.2</v>
      </c>
      <c r="I16" s="10">
        <f t="shared" si="1"/>
        <v>31.28</v>
      </c>
      <c r="J16" s="10">
        <f t="shared" si="2"/>
        <v>63.68</v>
      </c>
      <c r="K16" s="14">
        <v>11</v>
      </c>
      <c r="L16" s="17"/>
    </row>
    <row r="17" s="2" customFormat="1" ht="19" customHeight="1" spans="1:12">
      <c r="A17" s="5">
        <v>14</v>
      </c>
      <c r="B17" s="9" t="s">
        <v>43</v>
      </c>
      <c r="C17" s="11" t="s">
        <v>13</v>
      </c>
      <c r="D17" s="11" t="s">
        <v>14</v>
      </c>
      <c r="E17" s="9" t="s">
        <v>44</v>
      </c>
      <c r="F17" s="10">
        <v>77</v>
      </c>
      <c r="G17" s="10">
        <f t="shared" si="0"/>
        <v>30.8</v>
      </c>
      <c r="H17" s="10">
        <v>82</v>
      </c>
      <c r="I17" s="10">
        <f t="shared" si="1"/>
        <v>32.8</v>
      </c>
      <c r="J17" s="10">
        <f t="shared" si="2"/>
        <v>63.6</v>
      </c>
      <c r="K17" s="14">
        <v>14</v>
      </c>
      <c r="L17" s="15"/>
    </row>
    <row r="18" s="1" customFormat="1" ht="19" customHeight="1" spans="1:12">
      <c r="A18" s="5">
        <v>15</v>
      </c>
      <c r="B18" s="9" t="s">
        <v>45</v>
      </c>
      <c r="C18" s="9" t="s">
        <v>13</v>
      </c>
      <c r="D18" s="9" t="s">
        <v>14</v>
      </c>
      <c r="E18" s="9" t="s">
        <v>46</v>
      </c>
      <c r="F18" s="5">
        <v>74</v>
      </c>
      <c r="G18" s="10">
        <f t="shared" si="0"/>
        <v>29.6</v>
      </c>
      <c r="H18" s="5">
        <v>85</v>
      </c>
      <c r="I18" s="10">
        <f t="shared" si="1"/>
        <v>34</v>
      </c>
      <c r="J18" s="10">
        <f t="shared" si="2"/>
        <v>63.6</v>
      </c>
      <c r="K18" s="10">
        <v>14</v>
      </c>
      <c r="L18" s="17"/>
    </row>
    <row r="19" s="2" customFormat="1" ht="19" customHeight="1" spans="1:12">
      <c r="A19" s="5">
        <v>16</v>
      </c>
      <c r="B19" s="9" t="s">
        <v>47</v>
      </c>
      <c r="C19" s="9" t="s">
        <v>13</v>
      </c>
      <c r="D19" s="9" t="s">
        <v>14</v>
      </c>
      <c r="E19" s="11" t="s">
        <v>48</v>
      </c>
      <c r="F19" s="5">
        <v>78</v>
      </c>
      <c r="G19" s="10">
        <f t="shared" si="0"/>
        <v>31.2</v>
      </c>
      <c r="H19" s="5">
        <v>80.5</v>
      </c>
      <c r="I19" s="10">
        <f t="shared" si="1"/>
        <v>32.2</v>
      </c>
      <c r="J19" s="10">
        <f t="shared" si="2"/>
        <v>63.4</v>
      </c>
      <c r="K19" s="14">
        <v>16</v>
      </c>
      <c r="L19" s="15"/>
    </row>
    <row r="20" s="1" customFormat="1" ht="19" customHeight="1" spans="1:12">
      <c r="A20" s="5">
        <v>17</v>
      </c>
      <c r="B20" s="9" t="s">
        <v>49</v>
      </c>
      <c r="C20" s="9" t="s">
        <v>13</v>
      </c>
      <c r="D20" s="9" t="s">
        <v>14</v>
      </c>
      <c r="E20" s="11" t="s">
        <v>50</v>
      </c>
      <c r="F20" s="14">
        <v>76</v>
      </c>
      <c r="G20" s="10">
        <f t="shared" si="0"/>
        <v>30.4</v>
      </c>
      <c r="H20" s="14">
        <v>82.1</v>
      </c>
      <c r="I20" s="10">
        <f t="shared" si="1"/>
        <v>32.84</v>
      </c>
      <c r="J20" s="10">
        <f t="shared" si="2"/>
        <v>63.24</v>
      </c>
      <c r="K20" s="14">
        <v>17</v>
      </c>
      <c r="L20" s="17"/>
    </row>
    <row r="21" s="2" customFormat="1" ht="19" customHeight="1" spans="1:12">
      <c r="A21" s="5">
        <v>18</v>
      </c>
      <c r="B21" s="9" t="s">
        <v>51</v>
      </c>
      <c r="C21" s="9" t="s">
        <v>13</v>
      </c>
      <c r="D21" s="9" t="s">
        <v>14</v>
      </c>
      <c r="E21" s="11" t="s">
        <v>52</v>
      </c>
      <c r="F21" s="14">
        <v>78</v>
      </c>
      <c r="G21" s="10">
        <f t="shared" si="0"/>
        <v>31.2</v>
      </c>
      <c r="H21" s="14">
        <v>79.5</v>
      </c>
      <c r="I21" s="10">
        <f t="shared" si="1"/>
        <v>31.8</v>
      </c>
      <c r="J21" s="10">
        <f t="shared" si="2"/>
        <v>63</v>
      </c>
      <c r="K21" s="14">
        <v>18</v>
      </c>
      <c r="L21" s="15"/>
    </row>
    <row r="22" s="1" customFormat="1" ht="19" customHeight="1" spans="1:12">
      <c r="A22" s="5">
        <v>19</v>
      </c>
      <c r="B22" s="9" t="s">
        <v>53</v>
      </c>
      <c r="C22" s="9" t="s">
        <v>13</v>
      </c>
      <c r="D22" s="9" t="s">
        <v>19</v>
      </c>
      <c r="E22" s="9" t="s">
        <v>54</v>
      </c>
      <c r="F22" s="5">
        <v>84</v>
      </c>
      <c r="G22" s="10">
        <f t="shared" si="0"/>
        <v>33.6</v>
      </c>
      <c r="H22" s="5">
        <v>73</v>
      </c>
      <c r="I22" s="10">
        <f t="shared" si="1"/>
        <v>29.2</v>
      </c>
      <c r="J22" s="10">
        <f t="shared" si="2"/>
        <v>62.8</v>
      </c>
      <c r="K22" s="14">
        <v>19</v>
      </c>
      <c r="L22" s="17"/>
    </row>
    <row r="23" s="2" customFormat="1" ht="19" customHeight="1" spans="1:12">
      <c r="A23" s="5">
        <v>20</v>
      </c>
      <c r="B23" s="9" t="s">
        <v>55</v>
      </c>
      <c r="C23" s="9" t="s">
        <v>13</v>
      </c>
      <c r="D23" s="9" t="s">
        <v>19</v>
      </c>
      <c r="E23" s="11" t="s">
        <v>56</v>
      </c>
      <c r="F23" s="5">
        <v>86</v>
      </c>
      <c r="G23" s="10">
        <f t="shared" si="0"/>
        <v>34.4</v>
      </c>
      <c r="H23" s="5">
        <v>70.5</v>
      </c>
      <c r="I23" s="10">
        <f t="shared" si="1"/>
        <v>28.2</v>
      </c>
      <c r="J23" s="10">
        <f t="shared" si="2"/>
        <v>62.6</v>
      </c>
      <c r="K23" s="14">
        <v>20</v>
      </c>
      <c r="L23" s="15"/>
    </row>
    <row r="24" s="1" customFormat="1" ht="19" customHeight="1" spans="1:12">
      <c r="A24" s="5">
        <v>21</v>
      </c>
      <c r="B24" s="9" t="s">
        <v>57</v>
      </c>
      <c r="C24" s="9" t="s">
        <v>13</v>
      </c>
      <c r="D24" s="9" t="s">
        <v>19</v>
      </c>
      <c r="E24" s="11" t="s">
        <v>58</v>
      </c>
      <c r="F24" s="5">
        <v>84</v>
      </c>
      <c r="G24" s="10">
        <f t="shared" si="0"/>
        <v>33.6</v>
      </c>
      <c r="H24" s="5">
        <v>72.3</v>
      </c>
      <c r="I24" s="10">
        <f t="shared" si="1"/>
        <v>28.92</v>
      </c>
      <c r="J24" s="10">
        <f t="shared" si="2"/>
        <v>62.52</v>
      </c>
      <c r="K24" s="14">
        <v>21</v>
      </c>
      <c r="L24" s="17"/>
    </row>
    <row r="25" s="2" customFormat="1" ht="19" customHeight="1" spans="1:12">
      <c r="A25" s="5">
        <v>22</v>
      </c>
      <c r="B25" s="11" t="s">
        <v>59</v>
      </c>
      <c r="C25" s="9" t="s">
        <v>13</v>
      </c>
      <c r="D25" s="11" t="s">
        <v>14</v>
      </c>
      <c r="E25" s="11" t="s">
        <v>60</v>
      </c>
      <c r="F25" s="5">
        <v>80</v>
      </c>
      <c r="G25" s="10">
        <f t="shared" si="0"/>
        <v>32</v>
      </c>
      <c r="H25" s="5">
        <v>76</v>
      </c>
      <c r="I25" s="10">
        <f t="shared" si="1"/>
        <v>30.4</v>
      </c>
      <c r="J25" s="10">
        <f t="shared" si="2"/>
        <v>62.4</v>
      </c>
      <c r="K25" s="14">
        <v>22</v>
      </c>
      <c r="L25" s="15"/>
    </row>
    <row r="26" s="1" customFormat="1" ht="19" customHeight="1" spans="1:12">
      <c r="A26" s="5">
        <v>23</v>
      </c>
      <c r="B26" s="9" t="s">
        <v>61</v>
      </c>
      <c r="C26" s="9" t="s">
        <v>13</v>
      </c>
      <c r="D26" s="9" t="s">
        <v>14</v>
      </c>
      <c r="E26" s="11" t="s">
        <v>62</v>
      </c>
      <c r="F26" s="5">
        <v>75</v>
      </c>
      <c r="G26" s="10">
        <f t="shared" si="0"/>
        <v>30</v>
      </c>
      <c r="H26" s="5">
        <v>81</v>
      </c>
      <c r="I26" s="10">
        <f t="shared" si="1"/>
        <v>32.4</v>
      </c>
      <c r="J26" s="10">
        <f t="shared" si="2"/>
        <v>62.4</v>
      </c>
      <c r="K26" s="10">
        <v>22</v>
      </c>
      <c r="L26" s="17"/>
    </row>
    <row r="27" s="2" customFormat="1" ht="19" customHeight="1" spans="1:12">
      <c r="A27" s="5">
        <v>24</v>
      </c>
      <c r="B27" s="9" t="s">
        <v>63</v>
      </c>
      <c r="C27" s="9" t="s">
        <v>13</v>
      </c>
      <c r="D27" s="9" t="s">
        <v>14</v>
      </c>
      <c r="E27" s="9" t="s">
        <v>64</v>
      </c>
      <c r="F27" s="5">
        <v>77</v>
      </c>
      <c r="G27" s="10">
        <f t="shared" si="0"/>
        <v>30.8</v>
      </c>
      <c r="H27" s="5">
        <v>78.7</v>
      </c>
      <c r="I27" s="10">
        <f t="shared" si="1"/>
        <v>31.48</v>
      </c>
      <c r="J27" s="10">
        <f t="shared" si="2"/>
        <v>62.28</v>
      </c>
      <c r="K27" s="14">
        <v>24</v>
      </c>
      <c r="L27" s="15"/>
    </row>
    <row r="28" s="1" customFormat="1" ht="19" customHeight="1" spans="1:12">
      <c r="A28" s="5">
        <v>25</v>
      </c>
      <c r="B28" s="9" t="s">
        <v>65</v>
      </c>
      <c r="C28" s="9" t="s">
        <v>13</v>
      </c>
      <c r="D28" s="9" t="s">
        <v>14</v>
      </c>
      <c r="E28" s="11" t="s">
        <v>66</v>
      </c>
      <c r="F28" s="5">
        <v>78</v>
      </c>
      <c r="G28" s="10">
        <f t="shared" si="0"/>
        <v>31.2</v>
      </c>
      <c r="H28" s="5">
        <v>77</v>
      </c>
      <c r="I28" s="10">
        <f t="shared" si="1"/>
        <v>30.8</v>
      </c>
      <c r="J28" s="10">
        <f t="shared" si="2"/>
        <v>62</v>
      </c>
      <c r="K28" s="14">
        <v>25</v>
      </c>
      <c r="L28" s="17"/>
    </row>
    <row r="29" s="2" customFormat="1" ht="19" customHeight="1" spans="1:12">
      <c r="A29" s="5">
        <v>26</v>
      </c>
      <c r="B29" s="9" t="s">
        <v>67</v>
      </c>
      <c r="C29" s="9" t="s">
        <v>13</v>
      </c>
      <c r="D29" s="9" t="s">
        <v>14</v>
      </c>
      <c r="E29" s="11" t="s">
        <v>68</v>
      </c>
      <c r="F29" s="5">
        <v>74</v>
      </c>
      <c r="G29" s="10">
        <f t="shared" si="0"/>
        <v>29.6</v>
      </c>
      <c r="H29" s="5">
        <v>80.9</v>
      </c>
      <c r="I29" s="10">
        <f t="shared" si="1"/>
        <v>32.36</v>
      </c>
      <c r="J29" s="10">
        <f t="shared" si="2"/>
        <v>61.96</v>
      </c>
      <c r="K29" s="14">
        <v>26</v>
      </c>
      <c r="L29" s="15"/>
    </row>
    <row r="30" s="1" customFormat="1" ht="19" customHeight="1" spans="1:12">
      <c r="A30" s="5">
        <v>27</v>
      </c>
      <c r="B30" s="9" t="s">
        <v>69</v>
      </c>
      <c r="C30" s="9" t="s">
        <v>13</v>
      </c>
      <c r="D30" s="9" t="s">
        <v>14</v>
      </c>
      <c r="E30" s="11" t="s">
        <v>70</v>
      </c>
      <c r="F30" s="5">
        <v>76</v>
      </c>
      <c r="G30" s="10">
        <f t="shared" si="0"/>
        <v>30.4</v>
      </c>
      <c r="H30" s="5">
        <v>78.5</v>
      </c>
      <c r="I30" s="10">
        <f t="shared" si="1"/>
        <v>31.4</v>
      </c>
      <c r="J30" s="10">
        <f t="shared" si="2"/>
        <v>61.8</v>
      </c>
      <c r="K30" s="10">
        <v>27</v>
      </c>
      <c r="L30" s="17"/>
    </row>
    <row r="31" s="2" customFormat="1" ht="19" customHeight="1" spans="1:12">
      <c r="A31" s="5">
        <v>28</v>
      </c>
      <c r="B31" s="9" t="s">
        <v>12</v>
      </c>
      <c r="C31" s="9" t="s">
        <v>13</v>
      </c>
      <c r="D31" s="9" t="s">
        <v>14</v>
      </c>
      <c r="E31" s="9">
        <v>1998.12</v>
      </c>
      <c r="F31" s="5">
        <v>77</v>
      </c>
      <c r="G31" s="10">
        <f t="shared" si="0"/>
        <v>30.8</v>
      </c>
      <c r="H31" s="5">
        <v>77.5</v>
      </c>
      <c r="I31" s="10">
        <f t="shared" si="1"/>
        <v>31</v>
      </c>
      <c r="J31" s="10">
        <f t="shared" si="2"/>
        <v>61.8</v>
      </c>
      <c r="K31" s="14">
        <v>27</v>
      </c>
      <c r="L31" s="15"/>
    </row>
    <row r="32" s="1" customFormat="1" ht="19" customHeight="1" spans="1:12">
      <c r="A32" s="5">
        <v>29</v>
      </c>
      <c r="B32" s="9" t="s">
        <v>71</v>
      </c>
      <c r="C32" s="9" t="s">
        <v>13</v>
      </c>
      <c r="D32" s="9" t="s">
        <v>72</v>
      </c>
      <c r="E32" s="11" t="s">
        <v>73</v>
      </c>
      <c r="F32" s="5">
        <v>85</v>
      </c>
      <c r="G32" s="10">
        <f t="shared" si="0"/>
        <v>34</v>
      </c>
      <c r="H32" s="5">
        <v>69.5</v>
      </c>
      <c r="I32" s="10">
        <f t="shared" si="1"/>
        <v>27.8</v>
      </c>
      <c r="J32" s="10">
        <f t="shared" si="2"/>
        <v>61.8</v>
      </c>
      <c r="K32" s="14">
        <v>27</v>
      </c>
      <c r="L32" s="17"/>
    </row>
    <row r="33" s="2" customFormat="1" ht="19" customHeight="1" spans="1:12">
      <c r="A33" s="5">
        <v>30</v>
      </c>
      <c r="B33" s="9" t="s">
        <v>74</v>
      </c>
      <c r="C33" s="9" t="s">
        <v>13</v>
      </c>
      <c r="D33" s="9" t="s">
        <v>14</v>
      </c>
      <c r="E33" s="11" t="s">
        <v>75</v>
      </c>
      <c r="F33" s="5">
        <v>76</v>
      </c>
      <c r="G33" s="10">
        <f t="shared" si="0"/>
        <v>30.4</v>
      </c>
      <c r="H33" s="5">
        <v>78.4</v>
      </c>
      <c r="I33" s="10">
        <f t="shared" si="1"/>
        <v>31.36</v>
      </c>
      <c r="J33" s="10">
        <f t="shared" si="2"/>
        <v>61.76</v>
      </c>
      <c r="K33" s="10">
        <v>30</v>
      </c>
      <c r="L33" s="15"/>
    </row>
    <row r="34" s="1" customFormat="1" ht="19" customHeight="1" spans="1:12">
      <c r="A34" s="5">
        <v>31</v>
      </c>
      <c r="B34" s="9" t="s">
        <v>76</v>
      </c>
      <c r="C34" s="9" t="s">
        <v>13</v>
      </c>
      <c r="D34" s="9" t="s">
        <v>19</v>
      </c>
      <c r="E34" s="11" t="s">
        <v>77</v>
      </c>
      <c r="F34" s="5">
        <v>82</v>
      </c>
      <c r="G34" s="10">
        <f t="shared" si="0"/>
        <v>32.8</v>
      </c>
      <c r="H34" s="5">
        <v>72.4</v>
      </c>
      <c r="I34" s="10">
        <f t="shared" si="1"/>
        <v>28.96</v>
      </c>
      <c r="J34" s="10">
        <f t="shared" si="2"/>
        <v>61.76</v>
      </c>
      <c r="K34" s="10">
        <v>30</v>
      </c>
      <c r="L34" s="17"/>
    </row>
    <row r="35" s="2" customFormat="1" ht="19" customHeight="1" spans="1:12">
      <c r="A35" s="5">
        <v>32</v>
      </c>
      <c r="B35" s="9" t="s">
        <v>78</v>
      </c>
      <c r="C35" s="9" t="s">
        <v>13</v>
      </c>
      <c r="D35" s="9" t="s">
        <v>14</v>
      </c>
      <c r="E35" s="11" t="s">
        <v>42</v>
      </c>
      <c r="F35" s="5">
        <v>80</v>
      </c>
      <c r="G35" s="10">
        <f t="shared" si="0"/>
        <v>32</v>
      </c>
      <c r="H35" s="5">
        <v>74.2</v>
      </c>
      <c r="I35" s="10">
        <f t="shared" si="1"/>
        <v>29.68</v>
      </c>
      <c r="J35" s="10">
        <f t="shared" si="2"/>
        <v>61.68</v>
      </c>
      <c r="K35" s="14">
        <v>32</v>
      </c>
      <c r="L35" s="15"/>
    </row>
    <row r="36" s="1" customFormat="1" ht="19" customHeight="1" spans="1:12">
      <c r="A36" s="5">
        <v>33</v>
      </c>
      <c r="B36" s="9" t="s">
        <v>79</v>
      </c>
      <c r="C36" s="9" t="s">
        <v>13</v>
      </c>
      <c r="D36" s="9" t="s">
        <v>14</v>
      </c>
      <c r="E36" s="11" t="s">
        <v>80</v>
      </c>
      <c r="F36" s="5">
        <v>84</v>
      </c>
      <c r="G36" s="10">
        <f t="shared" si="0"/>
        <v>33.6</v>
      </c>
      <c r="H36" s="5">
        <v>69.9</v>
      </c>
      <c r="I36" s="10">
        <f t="shared" si="1"/>
        <v>27.96</v>
      </c>
      <c r="J36" s="10">
        <f t="shared" si="2"/>
        <v>61.56</v>
      </c>
      <c r="K36" s="14">
        <v>33</v>
      </c>
      <c r="L36" s="17"/>
    </row>
    <row r="37" s="2" customFormat="1" ht="19" customHeight="1" spans="1:12">
      <c r="A37" s="5">
        <v>34</v>
      </c>
      <c r="B37" s="9" t="s">
        <v>81</v>
      </c>
      <c r="C37" s="9" t="s">
        <v>13</v>
      </c>
      <c r="D37" s="9" t="s">
        <v>14</v>
      </c>
      <c r="E37" s="11" t="s">
        <v>82</v>
      </c>
      <c r="F37" s="5">
        <v>81</v>
      </c>
      <c r="G37" s="10">
        <f t="shared" si="0"/>
        <v>32.4</v>
      </c>
      <c r="H37" s="5">
        <v>72.8</v>
      </c>
      <c r="I37" s="10">
        <f t="shared" si="1"/>
        <v>29.12</v>
      </c>
      <c r="J37" s="10">
        <f t="shared" si="2"/>
        <v>61.52</v>
      </c>
      <c r="K37" s="14">
        <v>34</v>
      </c>
      <c r="L37" s="15"/>
    </row>
    <row r="38" s="1" customFormat="1" ht="19" customHeight="1" spans="1:12">
      <c r="A38" s="5">
        <v>35</v>
      </c>
      <c r="B38" s="9" t="s">
        <v>83</v>
      </c>
      <c r="C38" s="9" t="s">
        <v>13</v>
      </c>
      <c r="D38" s="9" t="s">
        <v>14</v>
      </c>
      <c r="E38" s="11" t="s">
        <v>84</v>
      </c>
      <c r="F38" s="5">
        <v>77</v>
      </c>
      <c r="G38" s="10">
        <f t="shared" si="0"/>
        <v>30.8</v>
      </c>
      <c r="H38" s="5">
        <v>76.7</v>
      </c>
      <c r="I38" s="10">
        <f t="shared" si="1"/>
        <v>30.68</v>
      </c>
      <c r="J38" s="10">
        <f t="shared" si="2"/>
        <v>61.48</v>
      </c>
      <c r="K38" s="14">
        <v>35</v>
      </c>
      <c r="L38" s="17"/>
    </row>
    <row r="39" s="2" customFormat="1" ht="19" customHeight="1" spans="1:12">
      <c r="A39" s="5">
        <v>36</v>
      </c>
      <c r="B39" s="9" t="s">
        <v>85</v>
      </c>
      <c r="C39" s="9" t="s">
        <v>13</v>
      </c>
      <c r="D39" s="9" t="s">
        <v>14</v>
      </c>
      <c r="E39" s="9" t="s">
        <v>86</v>
      </c>
      <c r="F39" s="14">
        <v>76</v>
      </c>
      <c r="G39" s="10">
        <f t="shared" si="0"/>
        <v>30.4</v>
      </c>
      <c r="H39" s="14">
        <v>77.7</v>
      </c>
      <c r="I39" s="10">
        <f t="shared" si="1"/>
        <v>31.08</v>
      </c>
      <c r="J39" s="10">
        <f t="shared" si="2"/>
        <v>61.48</v>
      </c>
      <c r="K39" s="10">
        <v>35</v>
      </c>
      <c r="L39" s="15"/>
    </row>
    <row r="40" s="1" customFormat="1" ht="19" customHeight="1" spans="1:12">
      <c r="A40" s="5">
        <v>37</v>
      </c>
      <c r="B40" s="9" t="s">
        <v>87</v>
      </c>
      <c r="C40" s="9" t="s">
        <v>13</v>
      </c>
      <c r="D40" s="9" t="s">
        <v>14</v>
      </c>
      <c r="E40" s="11" t="s">
        <v>88</v>
      </c>
      <c r="F40" s="5">
        <v>75</v>
      </c>
      <c r="G40" s="10">
        <f t="shared" si="0"/>
        <v>30</v>
      </c>
      <c r="H40" s="5">
        <v>78.3</v>
      </c>
      <c r="I40" s="10">
        <f t="shared" si="1"/>
        <v>31.32</v>
      </c>
      <c r="J40" s="10">
        <f t="shared" si="2"/>
        <v>61.32</v>
      </c>
      <c r="K40" s="10">
        <v>37</v>
      </c>
      <c r="L40" s="17"/>
    </row>
    <row r="41" s="2" customFormat="1" ht="19" customHeight="1" spans="1:12">
      <c r="A41" s="5">
        <v>38</v>
      </c>
      <c r="B41" s="9" t="s">
        <v>89</v>
      </c>
      <c r="C41" s="9" t="s">
        <v>13</v>
      </c>
      <c r="D41" s="9" t="s">
        <v>19</v>
      </c>
      <c r="E41" s="9" t="s">
        <v>90</v>
      </c>
      <c r="F41" s="5">
        <v>75</v>
      </c>
      <c r="G41" s="10">
        <f t="shared" si="0"/>
        <v>30</v>
      </c>
      <c r="H41" s="5">
        <v>78.2</v>
      </c>
      <c r="I41" s="10">
        <f t="shared" si="1"/>
        <v>31.28</v>
      </c>
      <c r="J41" s="10">
        <f t="shared" si="2"/>
        <v>61.28</v>
      </c>
      <c r="K41" s="10">
        <v>38</v>
      </c>
      <c r="L41" s="15"/>
    </row>
    <row r="42" s="1" customFormat="1" ht="19" customHeight="1" spans="1:12">
      <c r="A42" s="5">
        <v>39</v>
      </c>
      <c r="B42" s="9" t="s">
        <v>91</v>
      </c>
      <c r="C42" s="11" t="s">
        <v>13</v>
      </c>
      <c r="D42" s="11" t="s">
        <v>19</v>
      </c>
      <c r="E42" s="9" t="s">
        <v>92</v>
      </c>
      <c r="F42" s="5">
        <v>77</v>
      </c>
      <c r="G42" s="10">
        <f t="shared" si="0"/>
        <v>30.8</v>
      </c>
      <c r="H42" s="5">
        <v>75.8</v>
      </c>
      <c r="I42" s="10">
        <f t="shared" si="1"/>
        <v>30.32</v>
      </c>
      <c r="J42" s="10">
        <f t="shared" si="2"/>
        <v>61.12</v>
      </c>
      <c r="K42" s="10">
        <v>39</v>
      </c>
      <c r="L42" s="17"/>
    </row>
    <row r="43" s="2" customFormat="1" ht="19" customHeight="1" spans="1:12">
      <c r="A43" s="5">
        <v>40</v>
      </c>
      <c r="B43" s="9" t="s">
        <v>93</v>
      </c>
      <c r="C43" s="9" t="s">
        <v>13</v>
      </c>
      <c r="D43" s="9" t="s">
        <v>14</v>
      </c>
      <c r="E43" s="11" t="s">
        <v>94</v>
      </c>
      <c r="F43" s="5">
        <v>76</v>
      </c>
      <c r="G43" s="10">
        <f t="shared" si="0"/>
        <v>30.4</v>
      </c>
      <c r="H43" s="5">
        <v>76.1</v>
      </c>
      <c r="I43" s="10">
        <f t="shared" si="1"/>
        <v>30.44</v>
      </c>
      <c r="J43" s="10">
        <f t="shared" si="2"/>
        <v>60.84</v>
      </c>
      <c r="K43" s="10">
        <v>40</v>
      </c>
      <c r="L43" s="15"/>
    </row>
    <row r="44" s="3" customFormat="1" ht="19" customHeight="1" spans="1:12">
      <c r="A44" s="5">
        <v>41</v>
      </c>
      <c r="B44" s="9" t="s">
        <v>95</v>
      </c>
      <c r="C44" s="9" t="s">
        <v>13</v>
      </c>
      <c r="D44" s="9" t="s">
        <v>19</v>
      </c>
      <c r="E44" s="9" t="s">
        <v>96</v>
      </c>
      <c r="F44" s="5">
        <v>78</v>
      </c>
      <c r="G44" s="10">
        <f t="shared" si="0"/>
        <v>31.2</v>
      </c>
      <c r="H44" s="5">
        <v>74</v>
      </c>
      <c r="I44" s="10">
        <f t="shared" si="1"/>
        <v>29.6</v>
      </c>
      <c r="J44" s="10">
        <f t="shared" si="2"/>
        <v>60.8</v>
      </c>
      <c r="K44" s="10">
        <v>41</v>
      </c>
      <c r="L44" s="18"/>
    </row>
    <row r="45" s="3" customFormat="1" ht="19" customHeight="1" spans="1:12">
      <c r="A45" s="5">
        <v>42</v>
      </c>
      <c r="B45" s="9" t="s">
        <v>97</v>
      </c>
      <c r="C45" s="9" t="s">
        <v>13</v>
      </c>
      <c r="D45" s="9" t="s">
        <v>14</v>
      </c>
      <c r="E45" s="11" t="s">
        <v>98</v>
      </c>
      <c r="F45" s="5">
        <v>76</v>
      </c>
      <c r="G45" s="10">
        <f t="shared" si="0"/>
        <v>30.4</v>
      </c>
      <c r="H45" s="5">
        <v>75.7</v>
      </c>
      <c r="I45" s="10">
        <f t="shared" si="1"/>
        <v>30.28</v>
      </c>
      <c r="J45" s="10">
        <f t="shared" si="2"/>
        <v>60.68</v>
      </c>
      <c r="K45" s="10">
        <v>42</v>
      </c>
      <c r="L45" s="18"/>
    </row>
    <row r="46" s="3" customFormat="1" ht="19" customHeight="1" spans="1:12">
      <c r="A46" s="5">
        <v>43</v>
      </c>
      <c r="B46" s="9" t="s">
        <v>99</v>
      </c>
      <c r="C46" s="9" t="s">
        <v>13</v>
      </c>
      <c r="D46" s="9" t="s">
        <v>14</v>
      </c>
      <c r="E46" s="11" t="s">
        <v>100</v>
      </c>
      <c r="F46" s="14">
        <v>75</v>
      </c>
      <c r="G46" s="10">
        <f t="shared" si="0"/>
        <v>30</v>
      </c>
      <c r="H46" s="14">
        <v>76.6</v>
      </c>
      <c r="I46" s="10">
        <f t="shared" si="1"/>
        <v>30.64</v>
      </c>
      <c r="J46" s="10">
        <f t="shared" si="2"/>
        <v>60.64</v>
      </c>
      <c r="K46" s="10">
        <v>43</v>
      </c>
      <c r="L46" s="18"/>
    </row>
    <row r="47" s="3" customFormat="1" ht="19" customHeight="1" spans="1:12">
      <c r="A47" s="5">
        <v>44</v>
      </c>
      <c r="B47" s="9" t="s">
        <v>101</v>
      </c>
      <c r="C47" s="9" t="s">
        <v>13</v>
      </c>
      <c r="D47" s="9" t="s">
        <v>14</v>
      </c>
      <c r="E47" s="9" t="s">
        <v>102</v>
      </c>
      <c r="F47" s="10">
        <v>77</v>
      </c>
      <c r="G47" s="10">
        <f t="shared" si="0"/>
        <v>30.8</v>
      </c>
      <c r="H47" s="10">
        <v>74.4</v>
      </c>
      <c r="I47" s="10">
        <f t="shared" si="1"/>
        <v>29.76</v>
      </c>
      <c r="J47" s="10">
        <f t="shared" si="2"/>
        <v>60.56</v>
      </c>
      <c r="K47" s="10">
        <v>44</v>
      </c>
      <c r="L47" s="18"/>
    </row>
    <row r="48" s="3" customFormat="1" ht="19" customHeight="1" spans="1:12">
      <c r="A48" s="5">
        <v>45</v>
      </c>
      <c r="B48" s="9" t="s">
        <v>103</v>
      </c>
      <c r="C48" s="9" t="s">
        <v>13</v>
      </c>
      <c r="D48" s="9" t="s">
        <v>14</v>
      </c>
      <c r="E48" s="11" t="s">
        <v>104</v>
      </c>
      <c r="F48" s="5">
        <v>78</v>
      </c>
      <c r="G48" s="10">
        <f t="shared" si="0"/>
        <v>31.2</v>
      </c>
      <c r="H48" s="5">
        <v>73.2</v>
      </c>
      <c r="I48" s="10">
        <f t="shared" si="1"/>
        <v>29.28</v>
      </c>
      <c r="J48" s="10">
        <f t="shared" si="2"/>
        <v>60.48</v>
      </c>
      <c r="K48" s="10">
        <v>45</v>
      </c>
      <c r="L48" s="18"/>
    </row>
    <row r="49" s="3" customFormat="1" ht="19" customHeight="1" spans="1:12">
      <c r="A49" s="5">
        <v>46</v>
      </c>
      <c r="B49" s="9" t="s">
        <v>105</v>
      </c>
      <c r="C49" s="9" t="s">
        <v>13</v>
      </c>
      <c r="D49" s="9" t="s">
        <v>14</v>
      </c>
      <c r="E49" s="9" t="s">
        <v>106</v>
      </c>
      <c r="F49" s="5">
        <v>73</v>
      </c>
      <c r="G49" s="10">
        <f t="shared" si="0"/>
        <v>29.2</v>
      </c>
      <c r="H49" s="5">
        <v>77.8</v>
      </c>
      <c r="I49" s="10">
        <f t="shared" si="1"/>
        <v>31.12</v>
      </c>
      <c r="J49" s="10">
        <f t="shared" si="2"/>
        <v>60.32</v>
      </c>
      <c r="K49" s="10">
        <v>46</v>
      </c>
      <c r="L49" s="18"/>
    </row>
    <row r="50" s="3" customFormat="1" ht="19" customHeight="1" spans="1:12">
      <c r="A50" s="5">
        <v>47</v>
      </c>
      <c r="B50" s="9" t="s">
        <v>107</v>
      </c>
      <c r="C50" s="9" t="s">
        <v>37</v>
      </c>
      <c r="D50" s="9" t="s">
        <v>14</v>
      </c>
      <c r="E50" s="11" t="s">
        <v>108</v>
      </c>
      <c r="F50" s="5">
        <v>73</v>
      </c>
      <c r="G50" s="10">
        <f t="shared" si="0"/>
        <v>29.2</v>
      </c>
      <c r="H50" s="5">
        <v>77.8</v>
      </c>
      <c r="I50" s="10">
        <f t="shared" si="1"/>
        <v>31.12</v>
      </c>
      <c r="J50" s="10">
        <f t="shared" si="2"/>
        <v>60.32</v>
      </c>
      <c r="K50" s="10">
        <v>46</v>
      </c>
      <c r="L50" s="18"/>
    </row>
    <row r="51" s="3" customFormat="1" ht="19" customHeight="1" spans="1:12">
      <c r="A51" s="5">
        <v>48</v>
      </c>
      <c r="B51" s="9" t="s">
        <v>109</v>
      </c>
      <c r="C51" s="9" t="s">
        <v>13</v>
      </c>
      <c r="D51" s="9" t="s">
        <v>14</v>
      </c>
      <c r="E51" s="9" t="s">
        <v>110</v>
      </c>
      <c r="F51" s="5">
        <v>76</v>
      </c>
      <c r="G51" s="10">
        <f t="shared" si="0"/>
        <v>30.4</v>
      </c>
      <c r="H51" s="5">
        <v>74.7</v>
      </c>
      <c r="I51" s="10">
        <f t="shared" si="1"/>
        <v>29.88</v>
      </c>
      <c r="J51" s="10">
        <f t="shared" si="2"/>
        <v>60.28</v>
      </c>
      <c r="K51" s="10">
        <v>48</v>
      </c>
      <c r="L51" s="18"/>
    </row>
    <row r="52" s="3" customFormat="1" ht="19" customHeight="1" spans="1:12">
      <c r="A52" s="5">
        <v>49</v>
      </c>
      <c r="B52" s="9" t="s">
        <v>111</v>
      </c>
      <c r="C52" s="9" t="s">
        <v>13</v>
      </c>
      <c r="D52" s="9" t="s">
        <v>14</v>
      </c>
      <c r="E52" s="9" t="s">
        <v>112</v>
      </c>
      <c r="F52" s="5">
        <v>74</v>
      </c>
      <c r="G52" s="10">
        <f t="shared" si="0"/>
        <v>29.6</v>
      </c>
      <c r="H52" s="5">
        <v>76.6</v>
      </c>
      <c r="I52" s="10">
        <f t="shared" si="1"/>
        <v>30.64</v>
      </c>
      <c r="J52" s="10">
        <f t="shared" si="2"/>
        <v>60.24</v>
      </c>
      <c r="K52" s="10">
        <v>49</v>
      </c>
      <c r="L52" s="18"/>
    </row>
    <row r="53" s="3" customFormat="1" ht="19" customHeight="1" spans="1:12">
      <c r="A53" s="5">
        <v>50</v>
      </c>
      <c r="B53" s="9" t="s">
        <v>113</v>
      </c>
      <c r="C53" s="9" t="s">
        <v>13</v>
      </c>
      <c r="D53" s="9" t="s">
        <v>14</v>
      </c>
      <c r="E53" s="11" t="s">
        <v>114</v>
      </c>
      <c r="F53" s="5">
        <v>77</v>
      </c>
      <c r="G53" s="10">
        <f t="shared" si="0"/>
        <v>30.8</v>
      </c>
      <c r="H53" s="5">
        <v>73.4</v>
      </c>
      <c r="I53" s="10">
        <f t="shared" si="1"/>
        <v>29.36</v>
      </c>
      <c r="J53" s="10">
        <f t="shared" si="2"/>
        <v>60.16</v>
      </c>
      <c r="K53" s="10">
        <v>50</v>
      </c>
      <c r="L53" s="18"/>
    </row>
    <row r="54" s="3" customFormat="1" ht="19" customHeight="1" spans="1:12">
      <c r="A54" s="5">
        <v>51</v>
      </c>
      <c r="B54" s="9" t="s">
        <v>115</v>
      </c>
      <c r="C54" s="9" t="s">
        <v>13</v>
      </c>
      <c r="D54" s="9" t="s">
        <v>14</v>
      </c>
      <c r="E54" s="11" t="s">
        <v>116</v>
      </c>
      <c r="F54" s="5">
        <v>73</v>
      </c>
      <c r="G54" s="10">
        <f t="shared" si="0"/>
        <v>29.2</v>
      </c>
      <c r="H54" s="5">
        <v>76.7</v>
      </c>
      <c r="I54" s="10">
        <f t="shared" si="1"/>
        <v>30.68</v>
      </c>
      <c r="J54" s="10">
        <f t="shared" si="2"/>
        <v>59.88</v>
      </c>
      <c r="K54" s="14"/>
      <c r="L54" s="18"/>
    </row>
    <row r="55" s="3" customFormat="1" ht="19" customHeight="1" spans="1:12">
      <c r="A55" s="5">
        <v>52</v>
      </c>
      <c r="B55" s="9" t="s">
        <v>117</v>
      </c>
      <c r="C55" s="9" t="s">
        <v>13</v>
      </c>
      <c r="D55" s="9" t="s">
        <v>14</v>
      </c>
      <c r="E55" s="11" t="s">
        <v>118</v>
      </c>
      <c r="F55" s="14">
        <v>73</v>
      </c>
      <c r="G55" s="10">
        <f t="shared" si="0"/>
        <v>29.2</v>
      </c>
      <c r="H55" s="14">
        <v>76.5</v>
      </c>
      <c r="I55" s="10">
        <f t="shared" si="1"/>
        <v>30.6</v>
      </c>
      <c r="J55" s="10">
        <f t="shared" si="2"/>
        <v>59.8</v>
      </c>
      <c r="K55" s="14"/>
      <c r="L55" s="18"/>
    </row>
    <row r="56" s="3" customFormat="1" ht="19" customHeight="1" spans="1:12">
      <c r="A56" s="5">
        <v>53</v>
      </c>
      <c r="B56" s="9" t="s">
        <v>119</v>
      </c>
      <c r="C56" s="9" t="s">
        <v>13</v>
      </c>
      <c r="D56" s="9" t="s">
        <v>19</v>
      </c>
      <c r="E56" s="11" t="s">
        <v>120</v>
      </c>
      <c r="F56" s="5">
        <v>78</v>
      </c>
      <c r="G56" s="10">
        <f t="shared" si="0"/>
        <v>31.2</v>
      </c>
      <c r="H56" s="5">
        <v>71.4</v>
      </c>
      <c r="I56" s="10">
        <f t="shared" si="1"/>
        <v>28.56</v>
      </c>
      <c r="J56" s="10">
        <f t="shared" si="2"/>
        <v>59.76</v>
      </c>
      <c r="K56" s="14"/>
      <c r="L56" s="18"/>
    </row>
    <row r="57" s="3" customFormat="1" ht="19" customHeight="1" spans="1:12">
      <c r="A57" s="5">
        <v>54</v>
      </c>
      <c r="B57" s="9" t="s">
        <v>121</v>
      </c>
      <c r="C57" s="9" t="s">
        <v>13</v>
      </c>
      <c r="D57" s="9" t="s">
        <v>14</v>
      </c>
      <c r="E57" s="11" t="s">
        <v>122</v>
      </c>
      <c r="F57" s="5">
        <v>75</v>
      </c>
      <c r="G57" s="10">
        <f t="shared" si="0"/>
        <v>30</v>
      </c>
      <c r="H57" s="5">
        <v>74.2</v>
      </c>
      <c r="I57" s="10">
        <f t="shared" si="1"/>
        <v>29.68</v>
      </c>
      <c r="J57" s="10">
        <f t="shared" si="2"/>
        <v>59.68</v>
      </c>
      <c r="K57" s="10"/>
      <c r="L57" s="18"/>
    </row>
    <row r="58" s="3" customFormat="1" ht="19" customHeight="1" spans="1:12">
      <c r="A58" s="5">
        <v>55</v>
      </c>
      <c r="B58" s="9" t="s">
        <v>123</v>
      </c>
      <c r="C58" s="9" t="s">
        <v>13</v>
      </c>
      <c r="D58" s="9" t="s">
        <v>19</v>
      </c>
      <c r="E58" s="9" t="s">
        <v>124</v>
      </c>
      <c r="F58" s="14">
        <v>76</v>
      </c>
      <c r="G58" s="10">
        <f t="shared" si="0"/>
        <v>30.4</v>
      </c>
      <c r="H58" s="14">
        <v>73.1</v>
      </c>
      <c r="I58" s="10">
        <f t="shared" si="1"/>
        <v>29.24</v>
      </c>
      <c r="J58" s="10">
        <f t="shared" si="2"/>
        <v>59.64</v>
      </c>
      <c r="K58" s="10"/>
      <c r="L58" s="18"/>
    </row>
    <row r="59" s="3" customFormat="1" ht="19" customHeight="1" spans="1:12">
      <c r="A59" s="5">
        <v>56</v>
      </c>
      <c r="B59" s="9" t="s">
        <v>125</v>
      </c>
      <c r="C59" s="9" t="s">
        <v>13</v>
      </c>
      <c r="D59" s="9" t="s">
        <v>14</v>
      </c>
      <c r="E59" s="9" t="s">
        <v>126</v>
      </c>
      <c r="F59" s="10">
        <v>74</v>
      </c>
      <c r="G59" s="10">
        <f t="shared" si="0"/>
        <v>29.6</v>
      </c>
      <c r="H59" s="10">
        <v>75</v>
      </c>
      <c r="I59" s="10">
        <f t="shared" si="1"/>
        <v>30</v>
      </c>
      <c r="J59" s="10">
        <f t="shared" si="2"/>
        <v>59.6</v>
      </c>
      <c r="K59" s="10"/>
      <c r="L59" s="18"/>
    </row>
    <row r="60" s="3" customFormat="1" ht="19" customHeight="1" spans="1:12">
      <c r="A60" s="5">
        <v>57</v>
      </c>
      <c r="B60" s="11" t="s">
        <v>127</v>
      </c>
      <c r="C60" s="9" t="s">
        <v>13</v>
      </c>
      <c r="D60" s="11" t="s">
        <v>14</v>
      </c>
      <c r="E60" s="11" t="s">
        <v>128</v>
      </c>
      <c r="F60" s="5">
        <v>78</v>
      </c>
      <c r="G60" s="10">
        <f t="shared" si="0"/>
        <v>31.2</v>
      </c>
      <c r="H60" s="5">
        <v>70.8</v>
      </c>
      <c r="I60" s="10">
        <f t="shared" si="1"/>
        <v>28.32</v>
      </c>
      <c r="J60" s="10">
        <f t="shared" si="2"/>
        <v>59.52</v>
      </c>
      <c r="K60" s="14"/>
      <c r="L60" s="18"/>
    </row>
    <row r="61" s="3" customFormat="1" ht="19" customHeight="1" spans="1:12">
      <c r="A61" s="5">
        <v>58</v>
      </c>
      <c r="B61" s="9" t="s">
        <v>129</v>
      </c>
      <c r="C61" s="9" t="s">
        <v>13</v>
      </c>
      <c r="D61" s="9" t="s">
        <v>14</v>
      </c>
      <c r="E61" s="9" t="s">
        <v>130</v>
      </c>
      <c r="F61" s="5">
        <v>81</v>
      </c>
      <c r="G61" s="10">
        <f t="shared" si="0"/>
        <v>32.4</v>
      </c>
      <c r="H61" s="5">
        <v>67.8</v>
      </c>
      <c r="I61" s="10">
        <f t="shared" si="1"/>
        <v>27.12</v>
      </c>
      <c r="J61" s="10">
        <f t="shared" si="2"/>
        <v>59.52</v>
      </c>
      <c r="K61" s="14"/>
      <c r="L61" s="18"/>
    </row>
    <row r="62" s="3" customFormat="1" ht="19" customHeight="1" spans="1:12">
      <c r="A62" s="5">
        <v>59</v>
      </c>
      <c r="B62" s="9" t="s">
        <v>131</v>
      </c>
      <c r="C62" s="9" t="s">
        <v>13</v>
      </c>
      <c r="D62" s="9" t="s">
        <v>14</v>
      </c>
      <c r="E62" s="11" t="s">
        <v>132</v>
      </c>
      <c r="F62" s="5">
        <v>76</v>
      </c>
      <c r="G62" s="10">
        <f t="shared" si="0"/>
        <v>30.4</v>
      </c>
      <c r="H62" s="5">
        <v>72</v>
      </c>
      <c r="I62" s="10">
        <f t="shared" si="1"/>
        <v>28.8</v>
      </c>
      <c r="J62" s="10">
        <f t="shared" si="2"/>
        <v>59.2</v>
      </c>
      <c r="K62" s="10"/>
      <c r="L62" s="18"/>
    </row>
    <row r="63" s="3" customFormat="1" ht="19" customHeight="1" spans="1:12">
      <c r="A63" s="5">
        <v>60</v>
      </c>
      <c r="B63" s="9" t="s">
        <v>133</v>
      </c>
      <c r="C63" s="9" t="s">
        <v>13</v>
      </c>
      <c r="D63" s="9" t="s">
        <v>19</v>
      </c>
      <c r="E63" s="11" t="s">
        <v>134</v>
      </c>
      <c r="F63" s="5">
        <v>73</v>
      </c>
      <c r="G63" s="10">
        <f t="shared" si="0"/>
        <v>29.2</v>
      </c>
      <c r="H63" s="15">
        <v>74.8</v>
      </c>
      <c r="I63" s="10">
        <f t="shared" si="1"/>
        <v>29.92</v>
      </c>
      <c r="J63" s="10">
        <f t="shared" si="2"/>
        <v>59.12</v>
      </c>
      <c r="K63" s="14"/>
      <c r="L63" s="18"/>
    </row>
    <row r="64" s="3" customFormat="1" ht="19" customHeight="1" spans="1:12">
      <c r="A64" s="5">
        <v>61</v>
      </c>
      <c r="B64" s="9" t="s">
        <v>135</v>
      </c>
      <c r="C64" s="9" t="s">
        <v>13</v>
      </c>
      <c r="D64" s="9" t="s">
        <v>19</v>
      </c>
      <c r="E64" s="9" t="s">
        <v>136</v>
      </c>
      <c r="F64" s="5">
        <v>75</v>
      </c>
      <c r="G64" s="10">
        <f t="shared" si="0"/>
        <v>30</v>
      </c>
      <c r="H64" s="5">
        <v>72.7</v>
      </c>
      <c r="I64" s="10">
        <f t="shared" si="1"/>
        <v>29.08</v>
      </c>
      <c r="J64" s="10">
        <f t="shared" si="2"/>
        <v>59.08</v>
      </c>
      <c r="K64" s="10"/>
      <c r="L64" s="18"/>
    </row>
    <row r="65" s="3" customFormat="1" ht="19" customHeight="1" spans="1:12">
      <c r="A65" s="5">
        <v>62</v>
      </c>
      <c r="B65" s="9" t="s">
        <v>137</v>
      </c>
      <c r="C65" s="11" t="s">
        <v>13</v>
      </c>
      <c r="D65" s="11" t="s">
        <v>19</v>
      </c>
      <c r="E65" s="9" t="s">
        <v>138</v>
      </c>
      <c r="F65" s="5">
        <v>79</v>
      </c>
      <c r="G65" s="10">
        <f t="shared" si="0"/>
        <v>31.6</v>
      </c>
      <c r="H65" s="5">
        <v>68.3</v>
      </c>
      <c r="I65" s="10">
        <f t="shared" si="1"/>
        <v>27.32</v>
      </c>
      <c r="J65" s="10">
        <f t="shared" si="2"/>
        <v>58.92</v>
      </c>
      <c r="K65" s="14"/>
      <c r="L65" s="18"/>
    </row>
    <row r="66" s="3" customFormat="1" ht="19" customHeight="1" spans="1:12">
      <c r="A66" s="5">
        <v>63</v>
      </c>
      <c r="B66" s="9" t="s">
        <v>139</v>
      </c>
      <c r="C66" s="9" t="s">
        <v>13</v>
      </c>
      <c r="D66" s="9" t="s">
        <v>14</v>
      </c>
      <c r="E66" s="9" t="s">
        <v>140</v>
      </c>
      <c r="F66" s="5">
        <v>76</v>
      </c>
      <c r="G66" s="10">
        <f t="shared" si="0"/>
        <v>30.4</v>
      </c>
      <c r="H66" s="5">
        <v>71.2</v>
      </c>
      <c r="I66" s="10">
        <f t="shared" si="1"/>
        <v>28.48</v>
      </c>
      <c r="J66" s="10">
        <f t="shared" si="2"/>
        <v>58.88</v>
      </c>
      <c r="K66" s="10"/>
      <c r="L66" s="18"/>
    </row>
    <row r="67" s="3" customFormat="1" ht="19" customHeight="1" spans="1:12">
      <c r="A67" s="5">
        <v>64</v>
      </c>
      <c r="B67" s="9" t="s">
        <v>141</v>
      </c>
      <c r="C67" s="9" t="s">
        <v>13</v>
      </c>
      <c r="D67" s="9" t="s">
        <v>19</v>
      </c>
      <c r="E67" s="9" t="s">
        <v>142</v>
      </c>
      <c r="F67" s="10">
        <v>75</v>
      </c>
      <c r="G67" s="10">
        <f t="shared" si="0"/>
        <v>30</v>
      </c>
      <c r="H67" s="10">
        <v>72.2</v>
      </c>
      <c r="I67" s="10">
        <f t="shared" si="1"/>
        <v>28.88</v>
      </c>
      <c r="J67" s="10">
        <f t="shared" si="2"/>
        <v>58.88</v>
      </c>
      <c r="K67" s="10"/>
      <c r="L67" s="18"/>
    </row>
    <row r="68" s="3" customFormat="1" ht="19" customHeight="1" spans="1:12">
      <c r="A68" s="5">
        <v>65</v>
      </c>
      <c r="B68" s="9" t="s">
        <v>143</v>
      </c>
      <c r="C68" s="9" t="s">
        <v>13</v>
      </c>
      <c r="D68" s="9" t="s">
        <v>19</v>
      </c>
      <c r="E68" s="9" t="s">
        <v>144</v>
      </c>
      <c r="F68" s="5">
        <v>74</v>
      </c>
      <c r="G68" s="10">
        <f t="shared" ref="G68:G103" si="3">F68*0.4</f>
        <v>29.6</v>
      </c>
      <c r="H68" s="5">
        <v>73</v>
      </c>
      <c r="I68" s="10">
        <f t="shared" ref="I68:I103" si="4">H68*0.4</f>
        <v>29.2</v>
      </c>
      <c r="J68" s="10">
        <f t="shared" ref="J68:J103" si="5">G68+I68</f>
        <v>58.8</v>
      </c>
      <c r="K68" s="10"/>
      <c r="L68" s="18"/>
    </row>
    <row r="69" s="3" customFormat="1" ht="19" customHeight="1" spans="1:12">
      <c r="A69" s="5">
        <v>66</v>
      </c>
      <c r="B69" s="9" t="s">
        <v>145</v>
      </c>
      <c r="C69" s="9" t="s">
        <v>13</v>
      </c>
      <c r="D69" s="9" t="s">
        <v>19</v>
      </c>
      <c r="E69" s="11" t="s">
        <v>146</v>
      </c>
      <c r="F69" s="5">
        <v>80</v>
      </c>
      <c r="G69" s="10">
        <f t="shared" si="3"/>
        <v>32</v>
      </c>
      <c r="H69" s="5">
        <v>67</v>
      </c>
      <c r="I69" s="10">
        <f t="shared" si="4"/>
        <v>26.8</v>
      </c>
      <c r="J69" s="10">
        <f t="shared" si="5"/>
        <v>58.8</v>
      </c>
      <c r="K69" s="14"/>
      <c r="L69" s="18"/>
    </row>
    <row r="70" s="3" customFormat="1" ht="19" customHeight="1" spans="1:12">
      <c r="A70" s="5">
        <v>67</v>
      </c>
      <c r="B70" s="9" t="s">
        <v>147</v>
      </c>
      <c r="C70" s="9" t="s">
        <v>13</v>
      </c>
      <c r="D70" s="9" t="s">
        <v>19</v>
      </c>
      <c r="E70" s="9" t="s">
        <v>148</v>
      </c>
      <c r="F70" s="5">
        <v>80</v>
      </c>
      <c r="G70" s="10">
        <f t="shared" si="3"/>
        <v>32</v>
      </c>
      <c r="H70" s="5">
        <v>67</v>
      </c>
      <c r="I70" s="10">
        <f t="shared" si="4"/>
        <v>26.8</v>
      </c>
      <c r="J70" s="10">
        <f t="shared" si="5"/>
        <v>58.8</v>
      </c>
      <c r="K70" s="14"/>
      <c r="L70" s="18"/>
    </row>
    <row r="71" s="3" customFormat="1" ht="19" customHeight="1" spans="1:12">
      <c r="A71" s="5">
        <v>68</v>
      </c>
      <c r="B71" s="9" t="s">
        <v>149</v>
      </c>
      <c r="C71" s="9" t="s">
        <v>13</v>
      </c>
      <c r="D71" s="9" t="s">
        <v>19</v>
      </c>
      <c r="E71" s="11" t="s">
        <v>150</v>
      </c>
      <c r="F71" s="10">
        <v>81</v>
      </c>
      <c r="G71" s="10">
        <f t="shared" si="3"/>
        <v>32.4</v>
      </c>
      <c r="H71" s="10">
        <v>65.8</v>
      </c>
      <c r="I71" s="10">
        <f t="shared" si="4"/>
        <v>26.32</v>
      </c>
      <c r="J71" s="10">
        <f t="shared" si="5"/>
        <v>58.72</v>
      </c>
      <c r="K71" s="14"/>
      <c r="L71" s="18"/>
    </row>
    <row r="72" s="3" customFormat="1" ht="19" customHeight="1" spans="1:12">
      <c r="A72" s="5">
        <v>69</v>
      </c>
      <c r="B72" s="9" t="s">
        <v>151</v>
      </c>
      <c r="C72" s="9" t="s">
        <v>13</v>
      </c>
      <c r="D72" s="9" t="s">
        <v>14</v>
      </c>
      <c r="E72" s="11" t="s">
        <v>152</v>
      </c>
      <c r="F72" s="5">
        <v>78</v>
      </c>
      <c r="G72" s="10">
        <f t="shared" si="3"/>
        <v>31.2</v>
      </c>
      <c r="H72" s="5">
        <v>68.4</v>
      </c>
      <c r="I72" s="10">
        <f t="shared" si="4"/>
        <v>27.36</v>
      </c>
      <c r="J72" s="10">
        <f t="shared" si="5"/>
        <v>58.56</v>
      </c>
      <c r="K72" s="14"/>
      <c r="L72" s="18"/>
    </row>
    <row r="73" s="1" customFormat="1" ht="19" customHeight="1" spans="1:12">
      <c r="A73" s="5">
        <v>70</v>
      </c>
      <c r="B73" s="9" t="s">
        <v>153</v>
      </c>
      <c r="C73" s="9" t="s">
        <v>37</v>
      </c>
      <c r="D73" s="9" t="s">
        <v>14</v>
      </c>
      <c r="E73" s="11" t="s">
        <v>154</v>
      </c>
      <c r="F73" s="5">
        <v>73</v>
      </c>
      <c r="G73" s="10">
        <f t="shared" si="3"/>
        <v>29.2</v>
      </c>
      <c r="H73" s="5">
        <v>73.4</v>
      </c>
      <c r="I73" s="10">
        <f t="shared" si="4"/>
        <v>29.36</v>
      </c>
      <c r="J73" s="10">
        <f t="shared" si="5"/>
        <v>58.56</v>
      </c>
      <c r="K73" s="14"/>
      <c r="L73" s="17"/>
    </row>
    <row r="74" s="1" customFormat="1" ht="19" customHeight="1" spans="1:12">
      <c r="A74" s="5">
        <v>71</v>
      </c>
      <c r="B74" s="9" t="s">
        <v>155</v>
      </c>
      <c r="C74" s="9" t="s">
        <v>13</v>
      </c>
      <c r="D74" s="9" t="s">
        <v>72</v>
      </c>
      <c r="E74" s="11" t="s">
        <v>156</v>
      </c>
      <c r="F74" s="5">
        <v>77</v>
      </c>
      <c r="G74" s="10">
        <f t="shared" si="3"/>
        <v>30.8</v>
      </c>
      <c r="H74" s="5">
        <v>69.2</v>
      </c>
      <c r="I74" s="10">
        <f t="shared" si="4"/>
        <v>27.68</v>
      </c>
      <c r="J74" s="10">
        <f t="shared" si="5"/>
        <v>58.48</v>
      </c>
      <c r="K74" s="14"/>
      <c r="L74" s="17"/>
    </row>
    <row r="75" s="1" customFormat="1" ht="19" customHeight="1" spans="1:12">
      <c r="A75" s="5">
        <v>72</v>
      </c>
      <c r="B75" s="9" t="s">
        <v>157</v>
      </c>
      <c r="C75" s="9" t="s">
        <v>13</v>
      </c>
      <c r="D75" s="9" t="s">
        <v>14</v>
      </c>
      <c r="E75" s="11" t="s">
        <v>158</v>
      </c>
      <c r="F75" s="5">
        <v>75</v>
      </c>
      <c r="G75" s="10">
        <f t="shared" si="3"/>
        <v>30</v>
      </c>
      <c r="H75" s="5">
        <v>71</v>
      </c>
      <c r="I75" s="10">
        <f t="shared" si="4"/>
        <v>28.4</v>
      </c>
      <c r="J75" s="10">
        <f t="shared" si="5"/>
        <v>58.4</v>
      </c>
      <c r="K75" s="10"/>
      <c r="L75" s="17"/>
    </row>
    <row r="76" s="1" customFormat="1" ht="19" customHeight="1" spans="1:12">
      <c r="A76" s="5">
        <v>73</v>
      </c>
      <c r="B76" s="9" t="s">
        <v>159</v>
      </c>
      <c r="C76" s="9" t="s">
        <v>13</v>
      </c>
      <c r="D76" s="9" t="s">
        <v>19</v>
      </c>
      <c r="E76" s="9" t="s">
        <v>142</v>
      </c>
      <c r="F76" s="5">
        <v>74</v>
      </c>
      <c r="G76" s="10">
        <f t="shared" si="3"/>
        <v>29.6</v>
      </c>
      <c r="H76" s="5">
        <v>71</v>
      </c>
      <c r="I76" s="10">
        <f t="shared" si="4"/>
        <v>28.4</v>
      </c>
      <c r="J76" s="10">
        <f t="shared" si="5"/>
        <v>58</v>
      </c>
      <c r="K76" s="10"/>
      <c r="L76" s="17"/>
    </row>
    <row r="77" s="1" customFormat="1" ht="19" customHeight="1" spans="1:12">
      <c r="A77" s="5">
        <v>74</v>
      </c>
      <c r="B77" s="9" t="s">
        <v>160</v>
      </c>
      <c r="C77" s="9" t="s">
        <v>13</v>
      </c>
      <c r="D77" s="9" t="s">
        <v>14</v>
      </c>
      <c r="E77" s="11" t="s">
        <v>161</v>
      </c>
      <c r="F77" s="5">
        <v>73</v>
      </c>
      <c r="G77" s="10">
        <f t="shared" si="3"/>
        <v>29.2</v>
      </c>
      <c r="H77" s="5">
        <v>71.9</v>
      </c>
      <c r="I77" s="10">
        <f t="shared" si="4"/>
        <v>28.76</v>
      </c>
      <c r="J77" s="10">
        <f t="shared" si="5"/>
        <v>57.96</v>
      </c>
      <c r="K77" s="14"/>
      <c r="L77" s="17"/>
    </row>
    <row r="78" s="1" customFormat="1" ht="19" customHeight="1" spans="1:12">
      <c r="A78" s="5">
        <v>75</v>
      </c>
      <c r="B78" s="11" t="s">
        <v>162</v>
      </c>
      <c r="C78" s="9" t="s">
        <v>13</v>
      </c>
      <c r="D78" s="11" t="s">
        <v>14</v>
      </c>
      <c r="E78" s="11" t="s">
        <v>163</v>
      </c>
      <c r="F78" s="5">
        <v>73</v>
      </c>
      <c r="G78" s="10">
        <f t="shared" si="3"/>
        <v>29.2</v>
      </c>
      <c r="H78" s="5">
        <v>71.6</v>
      </c>
      <c r="I78" s="10">
        <f t="shared" si="4"/>
        <v>28.64</v>
      </c>
      <c r="J78" s="10">
        <f t="shared" si="5"/>
        <v>57.84</v>
      </c>
      <c r="K78" s="14"/>
      <c r="L78" s="17"/>
    </row>
    <row r="79" s="1" customFormat="1" ht="19" customHeight="1" spans="1:12">
      <c r="A79" s="5">
        <v>76</v>
      </c>
      <c r="B79" s="9" t="s">
        <v>164</v>
      </c>
      <c r="C79" s="9" t="s">
        <v>13</v>
      </c>
      <c r="D79" s="9" t="s">
        <v>14</v>
      </c>
      <c r="E79" s="9" t="s">
        <v>165</v>
      </c>
      <c r="F79" s="5">
        <v>79</v>
      </c>
      <c r="G79" s="10">
        <f t="shared" si="3"/>
        <v>31.6</v>
      </c>
      <c r="H79" s="5">
        <v>65.4</v>
      </c>
      <c r="I79" s="10">
        <f t="shared" si="4"/>
        <v>26.16</v>
      </c>
      <c r="J79" s="10">
        <f t="shared" si="5"/>
        <v>57.76</v>
      </c>
      <c r="K79" s="14"/>
      <c r="L79" s="17"/>
    </row>
    <row r="80" s="1" customFormat="1" ht="19" customHeight="1" spans="1:12">
      <c r="A80" s="5">
        <v>77</v>
      </c>
      <c r="B80" s="9" t="s">
        <v>166</v>
      </c>
      <c r="C80" s="9" t="s">
        <v>13</v>
      </c>
      <c r="D80" s="9" t="s">
        <v>19</v>
      </c>
      <c r="E80" s="11" t="s">
        <v>167</v>
      </c>
      <c r="F80" s="5">
        <v>75</v>
      </c>
      <c r="G80" s="10">
        <f t="shared" si="3"/>
        <v>30</v>
      </c>
      <c r="H80" s="5">
        <v>69.2</v>
      </c>
      <c r="I80" s="10">
        <f t="shared" si="4"/>
        <v>27.68</v>
      </c>
      <c r="J80" s="10">
        <f t="shared" si="5"/>
        <v>57.68</v>
      </c>
      <c r="K80" s="10"/>
      <c r="L80" s="17"/>
    </row>
    <row r="81" s="1" customFormat="1" ht="19" customHeight="1" spans="1:12">
      <c r="A81" s="5">
        <v>78</v>
      </c>
      <c r="B81" s="9" t="s">
        <v>168</v>
      </c>
      <c r="C81" s="9" t="s">
        <v>13</v>
      </c>
      <c r="D81" s="9" t="s">
        <v>19</v>
      </c>
      <c r="E81" s="11" t="s">
        <v>169</v>
      </c>
      <c r="F81" s="5">
        <v>79</v>
      </c>
      <c r="G81" s="10">
        <f t="shared" si="3"/>
        <v>31.6</v>
      </c>
      <c r="H81" s="5">
        <v>65.2</v>
      </c>
      <c r="I81" s="10">
        <f t="shared" si="4"/>
        <v>26.08</v>
      </c>
      <c r="J81" s="10">
        <f t="shared" si="5"/>
        <v>57.68</v>
      </c>
      <c r="K81" s="14"/>
      <c r="L81" s="17"/>
    </row>
    <row r="82" s="1" customFormat="1" ht="19" customHeight="1" spans="1:12">
      <c r="A82" s="5">
        <v>79</v>
      </c>
      <c r="B82" s="9" t="s">
        <v>170</v>
      </c>
      <c r="C82" s="9" t="s">
        <v>13</v>
      </c>
      <c r="D82" s="9" t="s">
        <v>14</v>
      </c>
      <c r="E82" s="11" t="s">
        <v>171</v>
      </c>
      <c r="F82" s="5">
        <v>77</v>
      </c>
      <c r="G82" s="10">
        <f t="shared" si="3"/>
        <v>30.8</v>
      </c>
      <c r="H82" s="5">
        <v>67</v>
      </c>
      <c r="I82" s="10">
        <f t="shared" si="4"/>
        <v>26.8</v>
      </c>
      <c r="J82" s="10">
        <f t="shared" si="5"/>
        <v>57.6</v>
      </c>
      <c r="K82" s="14"/>
      <c r="L82" s="17"/>
    </row>
    <row r="83" s="1" customFormat="1" ht="19" customHeight="1" spans="1:12">
      <c r="A83" s="5">
        <v>80</v>
      </c>
      <c r="B83" s="11" t="s">
        <v>172</v>
      </c>
      <c r="C83" s="9" t="s">
        <v>13</v>
      </c>
      <c r="D83" s="11" t="s">
        <v>14</v>
      </c>
      <c r="E83" s="11" t="s">
        <v>173</v>
      </c>
      <c r="F83" s="10">
        <v>73</v>
      </c>
      <c r="G83" s="10">
        <f t="shared" si="3"/>
        <v>29.2</v>
      </c>
      <c r="H83" s="10">
        <v>70.9</v>
      </c>
      <c r="I83" s="10">
        <f t="shared" si="4"/>
        <v>28.36</v>
      </c>
      <c r="J83" s="10">
        <f t="shared" si="5"/>
        <v>57.56</v>
      </c>
      <c r="K83" s="14"/>
      <c r="L83" s="17"/>
    </row>
    <row r="84" s="1" customFormat="1" ht="19" customHeight="1" spans="1:12">
      <c r="A84" s="5">
        <v>81</v>
      </c>
      <c r="B84" s="9" t="s">
        <v>174</v>
      </c>
      <c r="C84" s="9" t="s">
        <v>13</v>
      </c>
      <c r="D84" s="9" t="s">
        <v>19</v>
      </c>
      <c r="E84" s="9" t="s">
        <v>175</v>
      </c>
      <c r="F84" s="5">
        <v>75</v>
      </c>
      <c r="G84" s="10">
        <f t="shared" si="3"/>
        <v>30</v>
      </c>
      <c r="H84" s="5">
        <v>68.8</v>
      </c>
      <c r="I84" s="10">
        <f t="shared" si="4"/>
        <v>27.52</v>
      </c>
      <c r="J84" s="10">
        <f t="shared" si="5"/>
        <v>57.52</v>
      </c>
      <c r="K84" s="10"/>
      <c r="L84" s="17"/>
    </row>
    <row r="85" s="1" customFormat="1" ht="19" customHeight="1" spans="1:12">
      <c r="A85" s="5">
        <v>82</v>
      </c>
      <c r="B85" s="9" t="s">
        <v>176</v>
      </c>
      <c r="C85" s="9" t="s">
        <v>13</v>
      </c>
      <c r="D85" s="9" t="s">
        <v>14</v>
      </c>
      <c r="E85" s="9" t="s">
        <v>177</v>
      </c>
      <c r="F85" s="5">
        <v>73</v>
      </c>
      <c r="G85" s="10">
        <f t="shared" si="3"/>
        <v>29.2</v>
      </c>
      <c r="H85" s="5">
        <v>69.6</v>
      </c>
      <c r="I85" s="10">
        <f t="shared" si="4"/>
        <v>27.84</v>
      </c>
      <c r="J85" s="10">
        <f t="shared" si="5"/>
        <v>57.04</v>
      </c>
      <c r="K85" s="14"/>
      <c r="L85" s="17"/>
    </row>
    <row r="86" s="1" customFormat="1" ht="19" customHeight="1" spans="1:12">
      <c r="A86" s="5">
        <v>83</v>
      </c>
      <c r="B86" s="9" t="s">
        <v>178</v>
      </c>
      <c r="C86" s="9" t="s">
        <v>13</v>
      </c>
      <c r="D86" s="9" t="s">
        <v>14</v>
      </c>
      <c r="E86" s="11" t="s">
        <v>179</v>
      </c>
      <c r="F86" s="5">
        <v>73</v>
      </c>
      <c r="G86" s="10">
        <f t="shared" si="3"/>
        <v>29.2</v>
      </c>
      <c r="H86" s="5">
        <v>69.4</v>
      </c>
      <c r="I86" s="10">
        <f t="shared" si="4"/>
        <v>27.76</v>
      </c>
      <c r="J86" s="10">
        <f t="shared" si="5"/>
        <v>56.96</v>
      </c>
      <c r="K86" s="14"/>
      <c r="L86" s="17"/>
    </row>
    <row r="87" s="1" customFormat="1" ht="19" customHeight="1" spans="1:12">
      <c r="A87" s="5">
        <v>84</v>
      </c>
      <c r="B87" s="9" t="s">
        <v>180</v>
      </c>
      <c r="C87" s="9" t="s">
        <v>13</v>
      </c>
      <c r="D87" s="9" t="s">
        <v>19</v>
      </c>
      <c r="E87" s="11" t="s">
        <v>181</v>
      </c>
      <c r="F87" s="5">
        <v>76</v>
      </c>
      <c r="G87" s="10">
        <f t="shared" si="3"/>
        <v>30.4</v>
      </c>
      <c r="H87" s="5">
        <v>65.8</v>
      </c>
      <c r="I87" s="10">
        <f t="shared" si="4"/>
        <v>26.32</v>
      </c>
      <c r="J87" s="10">
        <f t="shared" si="5"/>
        <v>56.72</v>
      </c>
      <c r="K87" s="10"/>
      <c r="L87" s="17"/>
    </row>
    <row r="88" s="1" customFormat="1" ht="19" customHeight="1" spans="1:12">
      <c r="A88" s="5">
        <v>85</v>
      </c>
      <c r="B88" s="9" t="s">
        <v>182</v>
      </c>
      <c r="C88" s="9" t="s">
        <v>13</v>
      </c>
      <c r="D88" s="9" t="s">
        <v>19</v>
      </c>
      <c r="E88" s="11" t="s">
        <v>183</v>
      </c>
      <c r="F88" s="10">
        <v>73</v>
      </c>
      <c r="G88" s="10">
        <f t="shared" si="3"/>
        <v>29.2</v>
      </c>
      <c r="H88" s="10">
        <v>68.6</v>
      </c>
      <c r="I88" s="10">
        <f t="shared" si="4"/>
        <v>27.44</v>
      </c>
      <c r="J88" s="10">
        <f t="shared" si="5"/>
        <v>56.64</v>
      </c>
      <c r="K88" s="14"/>
      <c r="L88" s="17"/>
    </row>
    <row r="89" s="1" customFormat="1" ht="19" customHeight="1" spans="1:12">
      <c r="A89" s="5">
        <v>86</v>
      </c>
      <c r="B89" s="11" t="s">
        <v>184</v>
      </c>
      <c r="C89" s="11" t="s">
        <v>13</v>
      </c>
      <c r="D89" s="11" t="s">
        <v>19</v>
      </c>
      <c r="E89" s="11" t="s">
        <v>185</v>
      </c>
      <c r="F89" s="5">
        <v>75</v>
      </c>
      <c r="G89" s="10">
        <f t="shared" si="3"/>
        <v>30</v>
      </c>
      <c r="H89" s="5">
        <v>66.4</v>
      </c>
      <c r="I89" s="10">
        <f t="shared" si="4"/>
        <v>26.56</v>
      </c>
      <c r="J89" s="10">
        <f t="shared" si="5"/>
        <v>56.56</v>
      </c>
      <c r="K89" s="10"/>
      <c r="L89" s="17"/>
    </row>
    <row r="90" s="1" customFormat="1" ht="19" customHeight="1" spans="1:12">
      <c r="A90" s="5">
        <v>87</v>
      </c>
      <c r="B90" s="9" t="s">
        <v>186</v>
      </c>
      <c r="C90" s="9" t="s">
        <v>13</v>
      </c>
      <c r="D90" s="9" t="s">
        <v>14</v>
      </c>
      <c r="E90" s="9" t="s">
        <v>187</v>
      </c>
      <c r="F90" s="5">
        <v>76</v>
      </c>
      <c r="G90" s="10">
        <f t="shared" si="3"/>
        <v>30.4</v>
      </c>
      <c r="H90" s="5">
        <v>65.3</v>
      </c>
      <c r="I90" s="10">
        <f t="shared" si="4"/>
        <v>26.12</v>
      </c>
      <c r="J90" s="10">
        <f t="shared" si="5"/>
        <v>56.52</v>
      </c>
      <c r="K90" s="10"/>
      <c r="L90" s="17"/>
    </row>
    <row r="91" s="1" customFormat="1" ht="19" customHeight="1" spans="1:12">
      <c r="A91" s="5">
        <v>88</v>
      </c>
      <c r="B91" s="9" t="s">
        <v>188</v>
      </c>
      <c r="C91" s="9" t="s">
        <v>13</v>
      </c>
      <c r="D91" s="9" t="s">
        <v>19</v>
      </c>
      <c r="E91" s="9" t="s">
        <v>189</v>
      </c>
      <c r="F91" s="5">
        <v>78</v>
      </c>
      <c r="G91" s="10">
        <f t="shared" si="3"/>
        <v>31.2</v>
      </c>
      <c r="H91" s="5">
        <v>62.8</v>
      </c>
      <c r="I91" s="10">
        <f t="shared" si="4"/>
        <v>25.12</v>
      </c>
      <c r="J91" s="10">
        <f t="shared" si="5"/>
        <v>56.32</v>
      </c>
      <c r="K91" s="14"/>
      <c r="L91" s="17"/>
    </row>
    <row r="92" s="1" customFormat="1" ht="19" customHeight="1" spans="1:12">
      <c r="A92" s="5">
        <v>89</v>
      </c>
      <c r="B92" s="9" t="s">
        <v>190</v>
      </c>
      <c r="C92" s="9" t="s">
        <v>13</v>
      </c>
      <c r="D92" s="9" t="s">
        <v>19</v>
      </c>
      <c r="E92" s="9" t="s">
        <v>191</v>
      </c>
      <c r="F92" s="5">
        <v>77</v>
      </c>
      <c r="G92" s="10">
        <f t="shared" si="3"/>
        <v>30.8</v>
      </c>
      <c r="H92" s="10">
        <v>63.6</v>
      </c>
      <c r="I92" s="10">
        <f t="shared" si="4"/>
        <v>25.44</v>
      </c>
      <c r="J92" s="10">
        <f t="shared" si="5"/>
        <v>56.24</v>
      </c>
      <c r="K92" s="14"/>
      <c r="L92" s="17"/>
    </row>
    <row r="93" s="1" customFormat="1" ht="19" customHeight="1" spans="1:12">
      <c r="A93" s="5">
        <v>90</v>
      </c>
      <c r="B93" s="9" t="s">
        <v>192</v>
      </c>
      <c r="C93" s="9" t="s">
        <v>13</v>
      </c>
      <c r="D93" s="9" t="s">
        <v>19</v>
      </c>
      <c r="E93" s="9" t="s">
        <v>193</v>
      </c>
      <c r="F93" s="5">
        <v>81</v>
      </c>
      <c r="G93" s="10">
        <f t="shared" si="3"/>
        <v>32.4</v>
      </c>
      <c r="H93" s="5">
        <v>59.6</v>
      </c>
      <c r="I93" s="10">
        <f t="shared" si="4"/>
        <v>23.84</v>
      </c>
      <c r="J93" s="10">
        <f t="shared" si="5"/>
        <v>56.24</v>
      </c>
      <c r="K93" s="14"/>
      <c r="L93" s="17"/>
    </row>
    <row r="94" s="1" customFormat="1" ht="19" customHeight="1" spans="1:12">
      <c r="A94" s="5">
        <v>91</v>
      </c>
      <c r="B94" s="9" t="s">
        <v>194</v>
      </c>
      <c r="C94" s="9" t="s">
        <v>13</v>
      </c>
      <c r="D94" s="9" t="s">
        <v>19</v>
      </c>
      <c r="E94" s="9" t="s">
        <v>195</v>
      </c>
      <c r="F94" s="5">
        <v>73</v>
      </c>
      <c r="G94" s="10">
        <f t="shared" si="3"/>
        <v>29.2</v>
      </c>
      <c r="H94" s="5">
        <v>67</v>
      </c>
      <c r="I94" s="10">
        <f t="shared" si="4"/>
        <v>26.8</v>
      </c>
      <c r="J94" s="10">
        <f t="shared" si="5"/>
        <v>56</v>
      </c>
      <c r="K94" s="14"/>
      <c r="L94" s="17"/>
    </row>
    <row r="95" s="1" customFormat="1" ht="19" customHeight="1" spans="1:12">
      <c r="A95" s="5">
        <v>92</v>
      </c>
      <c r="B95" s="9" t="s">
        <v>196</v>
      </c>
      <c r="C95" s="9" t="s">
        <v>13</v>
      </c>
      <c r="D95" s="9" t="s">
        <v>14</v>
      </c>
      <c r="E95" s="11" t="s">
        <v>197</v>
      </c>
      <c r="F95" s="14">
        <v>74</v>
      </c>
      <c r="G95" s="10">
        <f t="shared" si="3"/>
        <v>29.6</v>
      </c>
      <c r="H95" s="14">
        <v>64.2</v>
      </c>
      <c r="I95" s="10">
        <f t="shared" si="4"/>
        <v>25.68</v>
      </c>
      <c r="J95" s="10">
        <f t="shared" si="5"/>
        <v>55.28</v>
      </c>
      <c r="K95" s="10"/>
      <c r="L95" s="17"/>
    </row>
    <row r="96" s="1" customFormat="1" ht="19" customHeight="1" spans="1:12">
      <c r="A96" s="5">
        <v>93</v>
      </c>
      <c r="B96" s="9" t="s">
        <v>198</v>
      </c>
      <c r="C96" s="9" t="s">
        <v>13</v>
      </c>
      <c r="D96" s="9" t="s">
        <v>19</v>
      </c>
      <c r="E96" s="9" t="s">
        <v>199</v>
      </c>
      <c r="F96" s="5">
        <v>73</v>
      </c>
      <c r="G96" s="10">
        <f t="shared" si="3"/>
        <v>29.2</v>
      </c>
      <c r="H96" s="5">
        <v>64.6</v>
      </c>
      <c r="I96" s="10">
        <f t="shared" si="4"/>
        <v>25.84</v>
      </c>
      <c r="J96" s="10">
        <f t="shared" si="5"/>
        <v>55.04</v>
      </c>
      <c r="K96" s="14"/>
      <c r="L96" s="17"/>
    </row>
    <row r="97" s="1" customFormat="1" ht="19" customHeight="1" spans="1:12">
      <c r="A97" s="5">
        <v>94</v>
      </c>
      <c r="B97" s="9" t="s">
        <v>200</v>
      </c>
      <c r="C97" s="9" t="s">
        <v>13</v>
      </c>
      <c r="D97" s="9" t="s">
        <v>19</v>
      </c>
      <c r="E97" s="11" t="s">
        <v>201</v>
      </c>
      <c r="F97" s="5">
        <v>74</v>
      </c>
      <c r="G97" s="10">
        <f t="shared" si="3"/>
        <v>29.6</v>
      </c>
      <c r="H97" s="5">
        <v>63.4</v>
      </c>
      <c r="I97" s="10">
        <f t="shared" si="4"/>
        <v>25.36</v>
      </c>
      <c r="J97" s="10">
        <f t="shared" si="5"/>
        <v>54.96</v>
      </c>
      <c r="K97" s="10"/>
      <c r="L97" s="17"/>
    </row>
    <row r="98" s="1" customFormat="1" ht="19" customHeight="1" spans="1:12">
      <c r="A98" s="5">
        <v>95</v>
      </c>
      <c r="B98" s="9" t="s">
        <v>202</v>
      </c>
      <c r="C98" s="9" t="s">
        <v>13</v>
      </c>
      <c r="D98" s="9" t="s">
        <v>14</v>
      </c>
      <c r="E98" s="11" t="s">
        <v>203</v>
      </c>
      <c r="F98" s="5">
        <v>73</v>
      </c>
      <c r="G98" s="10">
        <f t="shared" si="3"/>
        <v>29.2</v>
      </c>
      <c r="H98" s="5">
        <v>63</v>
      </c>
      <c r="I98" s="10">
        <f t="shared" si="4"/>
        <v>25.2</v>
      </c>
      <c r="J98" s="10">
        <f t="shared" si="5"/>
        <v>54.4</v>
      </c>
      <c r="K98" s="14"/>
      <c r="L98" s="17"/>
    </row>
    <row r="99" s="1" customFormat="1" ht="19" customHeight="1" spans="1:12">
      <c r="A99" s="5">
        <v>96</v>
      </c>
      <c r="B99" s="9" t="s">
        <v>204</v>
      </c>
      <c r="C99" s="9" t="s">
        <v>13</v>
      </c>
      <c r="D99" s="9" t="s">
        <v>19</v>
      </c>
      <c r="E99" s="9" t="s">
        <v>205</v>
      </c>
      <c r="F99" s="5">
        <v>75</v>
      </c>
      <c r="G99" s="10">
        <f t="shared" si="3"/>
        <v>30</v>
      </c>
      <c r="H99" s="5">
        <v>0</v>
      </c>
      <c r="I99" s="10">
        <f t="shared" si="4"/>
        <v>0</v>
      </c>
      <c r="J99" s="10">
        <f t="shared" si="5"/>
        <v>30</v>
      </c>
      <c r="K99" s="10"/>
      <c r="L99" s="5" t="s">
        <v>206</v>
      </c>
    </row>
    <row r="100" s="1" customFormat="1" ht="19" customHeight="1" spans="1:12">
      <c r="A100" s="5">
        <v>97</v>
      </c>
      <c r="B100" s="9" t="s">
        <v>207</v>
      </c>
      <c r="C100" s="9" t="s">
        <v>13</v>
      </c>
      <c r="D100" s="9" t="s">
        <v>19</v>
      </c>
      <c r="E100" s="11" t="s">
        <v>208</v>
      </c>
      <c r="F100" s="5">
        <v>74</v>
      </c>
      <c r="G100" s="10">
        <f t="shared" si="3"/>
        <v>29.6</v>
      </c>
      <c r="H100" s="5">
        <v>0</v>
      </c>
      <c r="I100" s="10">
        <f t="shared" si="4"/>
        <v>0</v>
      </c>
      <c r="J100" s="10">
        <f t="shared" si="5"/>
        <v>29.6</v>
      </c>
      <c r="K100" s="10"/>
      <c r="L100" s="5" t="s">
        <v>206</v>
      </c>
    </row>
    <row r="101" s="1" customFormat="1" ht="19" customHeight="1" spans="1:12">
      <c r="A101" s="5">
        <v>98</v>
      </c>
      <c r="B101" s="9" t="s">
        <v>209</v>
      </c>
      <c r="C101" s="9" t="s">
        <v>13</v>
      </c>
      <c r="D101" s="9" t="s">
        <v>14</v>
      </c>
      <c r="E101" s="11" t="s">
        <v>210</v>
      </c>
      <c r="F101" s="10">
        <v>74</v>
      </c>
      <c r="G101" s="10">
        <f t="shared" si="3"/>
        <v>29.6</v>
      </c>
      <c r="H101" s="5">
        <v>0</v>
      </c>
      <c r="I101" s="10">
        <f t="shared" si="4"/>
        <v>0</v>
      </c>
      <c r="J101" s="10">
        <f t="shared" si="5"/>
        <v>29.6</v>
      </c>
      <c r="K101" s="10"/>
      <c r="L101" s="5" t="s">
        <v>206</v>
      </c>
    </row>
    <row r="102" s="1" customFormat="1" ht="19" customHeight="1" spans="1:12">
      <c r="A102" s="5">
        <v>99</v>
      </c>
      <c r="B102" s="9" t="s">
        <v>211</v>
      </c>
      <c r="C102" s="9" t="s">
        <v>13</v>
      </c>
      <c r="D102" s="9" t="s">
        <v>14</v>
      </c>
      <c r="E102" s="11" t="s">
        <v>212</v>
      </c>
      <c r="F102" s="5">
        <v>74</v>
      </c>
      <c r="G102" s="10">
        <f t="shared" si="3"/>
        <v>29.6</v>
      </c>
      <c r="H102" s="5">
        <v>0</v>
      </c>
      <c r="I102" s="10">
        <f t="shared" si="4"/>
        <v>0</v>
      </c>
      <c r="J102" s="10">
        <f t="shared" si="5"/>
        <v>29.6</v>
      </c>
      <c r="K102" s="10"/>
      <c r="L102" s="5" t="s">
        <v>206</v>
      </c>
    </row>
    <row r="103" s="1" customFormat="1" ht="19" customHeight="1" spans="1:12">
      <c r="A103" s="5">
        <v>100</v>
      </c>
      <c r="B103" s="9" t="s">
        <v>213</v>
      </c>
      <c r="C103" s="9" t="s">
        <v>13</v>
      </c>
      <c r="D103" s="9" t="s">
        <v>14</v>
      </c>
      <c r="E103" s="9" t="s">
        <v>214</v>
      </c>
      <c r="F103" s="5">
        <v>73</v>
      </c>
      <c r="G103" s="10">
        <f t="shared" si="3"/>
        <v>29.2</v>
      </c>
      <c r="H103" s="5">
        <v>0</v>
      </c>
      <c r="I103" s="10">
        <f t="shared" si="4"/>
        <v>0</v>
      </c>
      <c r="J103" s="10">
        <f t="shared" si="5"/>
        <v>29.2</v>
      </c>
      <c r="K103" s="14"/>
      <c r="L103" s="5" t="s">
        <v>206</v>
      </c>
    </row>
  </sheetData>
  <sortState ref="B4:K103">
    <sortCondition ref="J4:J103" descending="1"/>
  </sortState>
  <mergeCells count="1">
    <mergeCell ref="B1:K1"/>
  </mergeCells>
  <pageMargins left="0.590277777777778" right="0.354166666666667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2020-04-21T07:31:00Z</dcterms:created>
  <dcterms:modified xsi:type="dcterms:W3CDTF">2020-04-21T08:49:25Z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