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" sheetId="5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<sst xmlns="http://schemas.openxmlformats.org/spreadsheetml/2006/main" count="60">
  <si>
    <t>西昌市人民医院2019年规培护士招生笔试、操作、面试综合排名</t>
  </si>
  <si>
    <t>排名</t>
  </si>
  <si>
    <t>姓名</t>
  </si>
  <si>
    <t>笔试（分）</t>
  </si>
  <si>
    <t>操作（分）</t>
  </si>
  <si>
    <t>面试 （分）</t>
  </si>
  <si>
    <t>笔试折合后成绩（50%）</t>
  </si>
  <si>
    <t>操作折合后成绩（25%）</t>
  </si>
  <si>
    <t>面试折合成绩（25%</t>
  </si>
  <si>
    <t>折合后总成绩</t>
  </si>
  <si>
    <t>李建英</t>
  </si>
  <si>
    <t>潘咏婷</t>
  </si>
  <si>
    <t>赵益菊</t>
  </si>
  <si>
    <t>林雪</t>
  </si>
  <si>
    <t>黄茂凡</t>
  </si>
  <si>
    <t>高安琴</t>
  </si>
  <si>
    <t>李启梅</t>
  </si>
  <si>
    <t>胡珊珊</t>
  </si>
  <si>
    <t>刘丽萍</t>
  </si>
  <si>
    <t>尤须佐</t>
  </si>
  <si>
    <t>张娟</t>
  </si>
  <si>
    <t>代成菊</t>
  </si>
  <si>
    <t>王自仙</t>
  </si>
  <si>
    <t>周珊</t>
  </si>
  <si>
    <t>王露</t>
  </si>
  <si>
    <t>吴晓含</t>
  </si>
  <si>
    <t>杨朦</t>
  </si>
  <si>
    <t>王梓宁</t>
  </si>
  <si>
    <t>杨琪</t>
  </si>
  <si>
    <t>康媛媛</t>
  </si>
  <si>
    <t>张文茜</t>
  </si>
  <si>
    <t>蒋金池</t>
  </si>
  <si>
    <t>曾玉玲</t>
  </si>
  <si>
    <t>姜茹</t>
  </si>
  <si>
    <t>叶晓迪</t>
  </si>
  <si>
    <t>赵静</t>
  </si>
  <si>
    <t>范金汇</t>
  </si>
  <si>
    <t>李梦玲</t>
  </si>
  <si>
    <t>王再莲</t>
  </si>
  <si>
    <t>花燕</t>
  </si>
  <si>
    <t>罗艺</t>
  </si>
  <si>
    <t>王静</t>
  </si>
  <si>
    <t>田小英</t>
  </si>
  <si>
    <t>尹萌</t>
  </si>
  <si>
    <t>王辉</t>
  </si>
  <si>
    <t>拉尔阿牛</t>
  </si>
  <si>
    <t>吕阳雪</t>
  </si>
  <si>
    <t>阿里克布木</t>
  </si>
  <si>
    <t>李依玲</t>
  </si>
  <si>
    <t>刘应玲</t>
  </si>
  <si>
    <t>庞妮</t>
  </si>
  <si>
    <t>吉木什呷</t>
  </si>
  <si>
    <t>方桐</t>
  </si>
  <si>
    <t>黄荣华</t>
  </si>
  <si>
    <t>李慧</t>
  </si>
  <si>
    <t>王成玥</t>
  </si>
  <si>
    <t>冯燕茹</t>
  </si>
  <si>
    <t>李林芳</t>
  </si>
  <si>
    <t>刘永香</t>
  </si>
  <si>
    <t>邹星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</si>
</sst>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&quot; &quot;"/>
    <numFmt numFmtId="177" formatCode="0.00_ "/>
    <numFmt numFmtId="178" formatCode="0.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view="pageBreakPreview" zoomScaleNormal="100" zoomScaleSheetLayoutView="100" workbookViewId="0">
      <selection activeCell="N20" sqref="N20"/>
    </sheetView>
  </sheetViews>
  <sheetFormatPr defaultColWidth="9" defaultRowHeight="21" customHeight="1"/>
  <cols>
    <col min="1" max="1" width="4.875" style="1" customWidth="1"/>
    <col min="2" max="2" width="11.25" style="1" customWidth="1"/>
    <col min="3" max="4" width="9.25" style="1" customWidth="1"/>
    <col min="5" max="6" width="10.875" style="1" customWidth="1"/>
    <col min="7" max="7" width="10.375" style="1" customWidth="1"/>
    <col min="8" max="8" width="11.375" style="1" customWidth="1"/>
    <col min="9" max="9" width="17.75" style="1" customWidth="1"/>
    <col min="10" max="16384" width="9" style="1"/>
  </cols>
  <sheetData>
    <row r="1" ht="25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0" customHeight="1" spans="1:9">
      <c r="A3" s="5">
        <v>1</v>
      </c>
      <c r="B3" s="6" t="s">
        <v>10</v>
      </c>
      <c r="C3" s="6">
        <v>86</v>
      </c>
      <c r="D3" s="6">
        <v>92</v>
      </c>
      <c r="E3" s="6">
        <v>83.88</v>
      </c>
      <c r="F3" s="6">
        <f t="shared" ref="F3:F52" si="0">C3*0.5</f>
        <v>43</v>
      </c>
      <c r="G3" s="6">
        <f t="shared" ref="G3:G52" si="1">D3*0.25</f>
        <v>23</v>
      </c>
      <c r="H3" s="7">
        <f t="shared" ref="H3:H52" si="2">E3*0.25</f>
        <v>20.97</v>
      </c>
      <c r="I3" s="15">
        <f t="shared" ref="I3:I52" si="3">F3+G3+H3</f>
        <v>86.97</v>
      </c>
    </row>
    <row r="4" ht="20" customHeight="1" spans="1:9">
      <c r="A4" s="5">
        <v>2</v>
      </c>
      <c r="B4" s="6" t="s">
        <v>11</v>
      </c>
      <c r="C4" s="6">
        <v>80</v>
      </c>
      <c r="D4" s="6">
        <v>98</v>
      </c>
      <c r="E4" s="6">
        <v>82.18</v>
      </c>
      <c r="F4" s="6">
        <f t="shared" si="0"/>
        <v>40</v>
      </c>
      <c r="G4" s="6">
        <f t="shared" si="1"/>
        <v>24.5</v>
      </c>
      <c r="H4" s="7">
        <f t="shared" si="2"/>
        <v>20.545</v>
      </c>
      <c r="I4" s="15">
        <f t="shared" si="3"/>
        <v>85.045</v>
      </c>
    </row>
    <row r="5" ht="20" customHeight="1" spans="1:9">
      <c r="A5" s="5">
        <v>3</v>
      </c>
      <c r="B5" s="6" t="s">
        <v>12</v>
      </c>
      <c r="C5" s="6">
        <v>81</v>
      </c>
      <c r="D5" s="8">
        <v>94</v>
      </c>
      <c r="E5" s="6">
        <v>83.72</v>
      </c>
      <c r="F5" s="6">
        <f t="shared" si="0"/>
        <v>40.5</v>
      </c>
      <c r="G5" s="6">
        <f t="shared" si="1"/>
        <v>23.5</v>
      </c>
      <c r="H5" s="7">
        <f t="shared" si="2"/>
        <v>20.93</v>
      </c>
      <c r="I5" s="15">
        <f t="shared" si="3"/>
        <v>84.93</v>
      </c>
    </row>
    <row r="6" ht="20" customHeight="1" spans="1:9">
      <c r="A6" s="5">
        <v>4</v>
      </c>
      <c r="B6" s="9" t="s">
        <v>13</v>
      </c>
      <c r="C6" s="6">
        <v>75</v>
      </c>
      <c r="D6" s="8">
        <v>98</v>
      </c>
      <c r="E6" s="6">
        <v>86</v>
      </c>
      <c r="F6" s="6">
        <f t="shared" si="0"/>
        <v>37.5</v>
      </c>
      <c r="G6" s="6">
        <f t="shared" si="1"/>
        <v>24.5</v>
      </c>
      <c r="H6" s="7">
        <f t="shared" si="2"/>
        <v>21.5</v>
      </c>
      <c r="I6" s="15">
        <f t="shared" si="3"/>
        <v>83.5</v>
      </c>
    </row>
    <row r="7" ht="20" customHeight="1" spans="1:9">
      <c r="A7" s="5">
        <v>5</v>
      </c>
      <c r="B7" s="6" t="s">
        <v>14</v>
      </c>
      <c r="C7" s="6">
        <v>75</v>
      </c>
      <c r="D7" s="8">
        <v>92</v>
      </c>
      <c r="E7" s="6">
        <v>87.56</v>
      </c>
      <c r="F7" s="6">
        <f t="shared" si="0"/>
        <v>37.5</v>
      </c>
      <c r="G7" s="6">
        <f t="shared" si="1"/>
        <v>23</v>
      </c>
      <c r="H7" s="7">
        <f t="shared" si="2"/>
        <v>21.89</v>
      </c>
      <c r="I7" s="15">
        <f t="shared" si="3"/>
        <v>82.39</v>
      </c>
    </row>
    <row r="8" ht="20" customHeight="1" spans="1:9">
      <c r="A8" s="5">
        <v>6</v>
      </c>
      <c r="B8" s="6" t="s">
        <v>15</v>
      </c>
      <c r="C8" s="6">
        <v>82</v>
      </c>
      <c r="D8" s="6">
        <v>81</v>
      </c>
      <c r="E8" s="6">
        <v>84.39</v>
      </c>
      <c r="F8" s="6">
        <f t="shared" si="0"/>
        <v>41</v>
      </c>
      <c r="G8" s="6">
        <f t="shared" si="1"/>
        <v>20.25</v>
      </c>
      <c r="H8" s="7">
        <f t="shared" si="2"/>
        <v>21.0975</v>
      </c>
      <c r="I8" s="16">
        <f t="shared" si="3"/>
        <v>82.3475</v>
      </c>
    </row>
    <row r="9" ht="20" customHeight="1" spans="1:9">
      <c r="A9" s="5">
        <v>7</v>
      </c>
      <c r="B9" s="6" t="s">
        <v>16</v>
      </c>
      <c r="C9" s="6">
        <v>79</v>
      </c>
      <c r="D9" s="8">
        <v>89</v>
      </c>
      <c r="E9" s="6">
        <v>82.38</v>
      </c>
      <c r="F9" s="6">
        <f t="shared" si="0"/>
        <v>39.5</v>
      </c>
      <c r="G9" s="6">
        <f t="shared" si="1"/>
        <v>22.25</v>
      </c>
      <c r="H9" s="7">
        <f t="shared" si="2"/>
        <v>20.595</v>
      </c>
      <c r="I9" s="16">
        <f t="shared" si="3"/>
        <v>82.345</v>
      </c>
    </row>
    <row r="10" ht="20" customHeight="1" spans="1:9">
      <c r="A10" s="5">
        <v>8</v>
      </c>
      <c r="B10" s="6" t="s">
        <v>17</v>
      </c>
      <c r="C10" s="6">
        <v>73</v>
      </c>
      <c r="D10" s="8">
        <v>95</v>
      </c>
      <c r="E10" s="6">
        <v>83.17</v>
      </c>
      <c r="F10" s="6">
        <f t="shared" si="0"/>
        <v>36.5</v>
      </c>
      <c r="G10" s="6">
        <f t="shared" si="1"/>
        <v>23.75</v>
      </c>
      <c r="H10" s="7">
        <f t="shared" si="2"/>
        <v>20.7925</v>
      </c>
      <c r="I10" s="15">
        <f t="shared" si="3"/>
        <v>81.0425</v>
      </c>
    </row>
    <row r="11" ht="20" customHeight="1" spans="1:9">
      <c r="A11" s="5">
        <v>9</v>
      </c>
      <c r="B11" s="6" t="s">
        <v>18</v>
      </c>
      <c r="C11" s="6">
        <v>77</v>
      </c>
      <c r="D11" s="6">
        <v>95</v>
      </c>
      <c r="E11" s="6">
        <v>75</v>
      </c>
      <c r="F11" s="6">
        <f t="shared" si="0"/>
        <v>38.5</v>
      </c>
      <c r="G11" s="6">
        <f t="shared" si="1"/>
        <v>23.75</v>
      </c>
      <c r="H11" s="7">
        <f t="shared" si="2"/>
        <v>18.75</v>
      </c>
      <c r="I11" s="15">
        <f t="shared" si="3"/>
        <v>81</v>
      </c>
    </row>
    <row r="12" ht="20" customHeight="1" spans="1:9">
      <c r="A12" s="5">
        <v>10</v>
      </c>
      <c r="B12" s="6" t="s">
        <v>19</v>
      </c>
      <c r="C12" s="6">
        <v>77</v>
      </c>
      <c r="D12" s="8">
        <v>90</v>
      </c>
      <c r="E12" s="6">
        <v>79.67</v>
      </c>
      <c r="F12" s="6">
        <f t="shared" si="0"/>
        <v>38.5</v>
      </c>
      <c r="G12" s="6">
        <f t="shared" si="1"/>
        <v>22.5</v>
      </c>
      <c r="H12" s="7">
        <f t="shared" si="2"/>
        <v>19.9175</v>
      </c>
      <c r="I12" s="15">
        <f t="shared" si="3"/>
        <v>80.9175</v>
      </c>
    </row>
    <row r="13" ht="20" customHeight="1" spans="1:9">
      <c r="A13" s="5">
        <v>11</v>
      </c>
      <c r="B13" s="6" t="s">
        <v>20</v>
      </c>
      <c r="C13" s="6">
        <v>74</v>
      </c>
      <c r="D13" s="8">
        <v>98</v>
      </c>
      <c r="E13" s="6">
        <v>77.5</v>
      </c>
      <c r="F13" s="6">
        <f t="shared" si="0"/>
        <v>37</v>
      </c>
      <c r="G13" s="6">
        <f t="shared" si="1"/>
        <v>24.5</v>
      </c>
      <c r="H13" s="7">
        <f t="shared" si="2"/>
        <v>19.375</v>
      </c>
      <c r="I13" s="15">
        <f t="shared" si="3"/>
        <v>80.875</v>
      </c>
    </row>
    <row r="14" ht="20" customHeight="1" spans="1:9">
      <c r="A14" s="5">
        <v>12</v>
      </c>
      <c r="B14" s="6" t="s">
        <v>21</v>
      </c>
      <c r="C14" s="6">
        <v>83</v>
      </c>
      <c r="D14" s="6">
        <v>80</v>
      </c>
      <c r="E14" s="6">
        <v>76.6</v>
      </c>
      <c r="F14" s="6">
        <f t="shared" si="0"/>
        <v>41.5</v>
      </c>
      <c r="G14" s="6">
        <f t="shared" si="1"/>
        <v>20</v>
      </c>
      <c r="H14" s="7">
        <f t="shared" si="2"/>
        <v>19.15</v>
      </c>
      <c r="I14" s="15">
        <f t="shared" si="3"/>
        <v>80.65</v>
      </c>
    </row>
    <row r="15" ht="20" customHeight="1" spans="1:9">
      <c r="A15" s="5">
        <v>13</v>
      </c>
      <c r="B15" s="6" t="s">
        <v>22</v>
      </c>
      <c r="C15" s="6">
        <v>77</v>
      </c>
      <c r="D15" s="6">
        <v>95</v>
      </c>
      <c r="E15" s="6">
        <v>73.4</v>
      </c>
      <c r="F15" s="6">
        <f t="shared" si="0"/>
        <v>38.5</v>
      </c>
      <c r="G15" s="6">
        <f t="shared" si="1"/>
        <v>23.75</v>
      </c>
      <c r="H15" s="7">
        <f t="shared" si="2"/>
        <v>18.35</v>
      </c>
      <c r="I15" s="15">
        <f t="shared" si="3"/>
        <v>80.6</v>
      </c>
    </row>
    <row r="16" ht="20" customHeight="1" spans="1:9">
      <c r="A16" s="5">
        <v>14</v>
      </c>
      <c r="B16" s="6" t="s">
        <v>23</v>
      </c>
      <c r="C16" s="6">
        <v>76</v>
      </c>
      <c r="D16" s="6">
        <v>95</v>
      </c>
      <c r="E16" s="6">
        <v>73.67</v>
      </c>
      <c r="F16" s="6">
        <f t="shared" si="0"/>
        <v>38</v>
      </c>
      <c r="G16" s="6">
        <f t="shared" si="1"/>
        <v>23.75</v>
      </c>
      <c r="H16" s="7">
        <f t="shared" si="2"/>
        <v>18.4175</v>
      </c>
      <c r="I16" s="15">
        <f t="shared" si="3"/>
        <v>80.1675</v>
      </c>
    </row>
    <row r="17" ht="20" customHeight="1" spans="1:9">
      <c r="A17" s="5">
        <v>15</v>
      </c>
      <c r="B17" s="6" t="s">
        <v>24</v>
      </c>
      <c r="C17" s="6">
        <v>78</v>
      </c>
      <c r="D17" s="6">
        <v>85</v>
      </c>
      <c r="E17" s="6">
        <v>79.56</v>
      </c>
      <c r="F17" s="6">
        <f t="shared" si="0"/>
        <v>39</v>
      </c>
      <c r="G17" s="6">
        <f t="shared" si="1"/>
        <v>21.25</v>
      </c>
      <c r="H17" s="7">
        <f t="shared" si="2"/>
        <v>19.89</v>
      </c>
      <c r="I17" s="15">
        <f t="shared" si="3"/>
        <v>80.14</v>
      </c>
    </row>
    <row r="18" ht="20" customHeight="1" spans="1:9">
      <c r="A18" s="5">
        <v>16</v>
      </c>
      <c r="B18" s="6" t="s">
        <v>25</v>
      </c>
      <c r="C18" s="6">
        <v>74</v>
      </c>
      <c r="D18" s="8">
        <v>91</v>
      </c>
      <c r="E18" s="6">
        <v>81.1</v>
      </c>
      <c r="F18" s="6">
        <f t="shared" si="0"/>
        <v>37</v>
      </c>
      <c r="G18" s="6">
        <f t="shared" si="1"/>
        <v>22.75</v>
      </c>
      <c r="H18" s="7">
        <f t="shared" si="2"/>
        <v>20.275</v>
      </c>
      <c r="I18" s="15">
        <f t="shared" si="3"/>
        <v>80.025</v>
      </c>
    </row>
    <row r="19" ht="20" customHeight="1" spans="1:9">
      <c r="A19" s="5">
        <v>17</v>
      </c>
      <c r="B19" s="6" t="s">
        <v>26</v>
      </c>
      <c r="C19" s="6">
        <v>72</v>
      </c>
      <c r="D19" s="6">
        <v>90</v>
      </c>
      <c r="E19" s="6">
        <v>85.17</v>
      </c>
      <c r="F19" s="6">
        <f t="shared" si="0"/>
        <v>36</v>
      </c>
      <c r="G19" s="6">
        <f t="shared" si="1"/>
        <v>22.5</v>
      </c>
      <c r="H19" s="7">
        <f t="shared" si="2"/>
        <v>21.2925</v>
      </c>
      <c r="I19" s="15">
        <f t="shared" si="3"/>
        <v>79.7925</v>
      </c>
    </row>
    <row r="20" ht="20" customHeight="1" spans="1:9">
      <c r="A20" s="5">
        <v>18</v>
      </c>
      <c r="B20" s="6" t="s">
        <v>27</v>
      </c>
      <c r="C20" s="6">
        <v>73</v>
      </c>
      <c r="D20" s="6">
        <v>92</v>
      </c>
      <c r="E20" s="6">
        <v>80.56</v>
      </c>
      <c r="F20" s="6">
        <f t="shared" si="0"/>
        <v>36.5</v>
      </c>
      <c r="G20" s="6">
        <f t="shared" si="1"/>
        <v>23</v>
      </c>
      <c r="H20" s="7">
        <f t="shared" si="2"/>
        <v>20.14</v>
      </c>
      <c r="I20" s="15">
        <f t="shared" si="3"/>
        <v>79.64</v>
      </c>
    </row>
    <row r="21" ht="20" customHeight="1" spans="1:9">
      <c r="A21" s="5">
        <v>19</v>
      </c>
      <c r="B21" s="6" t="s">
        <v>28</v>
      </c>
      <c r="C21" s="6">
        <v>72</v>
      </c>
      <c r="D21" s="6">
        <v>92</v>
      </c>
      <c r="E21" s="6">
        <v>82.06</v>
      </c>
      <c r="F21" s="6">
        <f t="shared" si="0"/>
        <v>36</v>
      </c>
      <c r="G21" s="6">
        <f t="shared" si="1"/>
        <v>23</v>
      </c>
      <c r="H21" s="7">
        <f t="shared" si="2"/>
        <v>20.515</v>
      </c>
      <c r="I21" s="15">
        <f t="shared" si="3"/>
        <v>79.515</v>
      </c>
    </row>
    <row r="22" ht="20" customHeight="1" spans="1:10">
      <c r="A22" s="5">
        <v>20</v>
      </c>
      <c r="B22" s="6" t="s">
        <v>29</v>
      </c>
      <c r="C22" s="6">
        <v>78</v>
      </c>
      <c r="D22" s="6">
        <v>84</v>
      </c>
      <c r="E22" s="6">
        <v>77.13</v>
      </c>
      <c r="F22" s="6">
        <f t="shared" si="0"/>
        <v>39</v>
      </c>
      <c r="G22" s="6">
        <f t="shared" si="1"/>
        <v>21</v>
      </c>
      <c r="H22" s="7">
        <f t="shared" si="2"/>
        <v>19.2825</v>
      </c>
      <c r="I22" s="15">
        <f t="shared" si="3"/>
        <v>79.2825</v>
      </c>
      <c r="J22" s="17"/>
    </row>
    <row r="23" ht="20" customHeight="1" spans="1:9">
      <c r="A23" s="5">
        <v>21</v>
      </c>
      <c r="B23" s="6" t="s">
        <v>30</v>
      </c>
      <c r="C23" s="6">
        <v>75</v>
      </c>
      <c r="D23" s="6">
        <v>84</v>
      </c>
      <c r="E23" s="6">
        <v>82.56</v>
      </c>
      <c r="F23" s="6">
        <f t="shared" si="0"/>
        <v>37.5</v>
      </c>
      <c r="G23" s="6">
        <f t="shared" si="1"/>
        <v>21</v>
      </c>
      <c r="H23" s="7">
        <f t="shared" si="2"/>
        <v>20.64</v>
      </c>
      <c r="I23" s="15">
        <f t="shared" si="3"/>
        <v>79.14</v>
      </c>
    </row>
    <row r="24" ht="20" customHeight="1" spans="1:10">
      <c r="A24" s="5">
        <v>22</v>
      </c>
      <c r="B24" s="6" t="s">
        <v>31</v>
      </c>
      <c r="C24" s="6">
        <v>78</v>
      </c>
      <c r="D24" s="8">
        <v>82</v>
      </c>
      <c r="E24" s="6">
        <v>76.56</v>
      </c>
      <c r="F24" s="6">
        <f t="shared" si="0"/>
        <v>39</v>
      </c>
      <c r="G24" s="6">
        <f t="shared" si="1"/>
        <v>20.5</v>
      </c>
      <c r="H24" s="7">
        <f t="shared" si="2"/>
        <v>19.14</v>
      </c>
      <c r="I24" s="15">
        <f t="shared" si="3"/>
        <v>78.64</v>
      </c>
      <c r="J24" s="17"/>
    </row>
    <row r="25" ht="20" customHeight="1" spans="1:9">
      <c r="A25" s="5">
        <v>23</v>
      </c>
      <c r="B25" s="9" t="s">
        <v>32</v>
      </c>
      <c r="C25" s="6">
        <v>71</v>
      </c>
      <c r="D25" s="8">
        <v>89</v>
      </c>
      <c r="E25" s="6">
        <v>83.27</v>
      </c>
      <c r="F25" s="6">
        <f t="shared" si="0"/>
        <v>35.5</v>
      </c>
      <c r="G25" s="6">
        <f t="shared" si="1"/>
        <v>22.25</v>
      </c>
      <c r="H25" s="7">
        <f t="shared" si="2"/>
        <v>20.8175</v>
      </c>
      <c r="I25" s="15">
        <f t="shared" si="3"/>
        <v>78.5675</v>
      </c>
    </row>
    <row r="26" ht="20" customHeight="1" spans="1:9">
      <c r="A26" s="5">
        <v>24</v>
      </c>
      <c r="B26" s="6" t="s">
        <v>33</v>
      </c>
      <c r="C26" s="6">
        <v>76</v>
      </c>
      <c r="D26" s="8">
        <v>78</v>
      </c>
      <c r="E26" s="6">
        <v>82.78</v>
      </c>
      <c r="F26" s="6">
        <f t="shared" si="0"/>
        <v>38</v>
      </c>
      <c r="G26" s="6">
        <f t="shared" si="1"/>
        <v>19.5</v>
      </c>
      <c r="H26" s="7">
        <f t="shared" si="2"/>
        <v>20.695</v>
      </c>
      <c r="I26" s="15">
        <f t="shared" si="3"/>
        <v>78.195</v>
      </c>
    </row>
    <row r="27" ht="20" customHeight="1" spans="1:9">
      <c r="A27" s="5">
        <v>25</v>
      </c>
      <c r="B27" s="6" t="s">
        <v>34</v>
      </c>
      <c r="C27" s="6">
        <v>82</v>
      </c>
      <c r="D27" s="8">
        <v>71</v>
      </c>
      <c r="E27" s="6">
        <v>77.44</v>
      </c>
      <c r="F27" s="6">
        <f t="shared" si="0"/>
        <v>41</v>
      </c>
      <c r="G27" s="6">
        <f t="shared" si="1"/>
        <v>17.75</v>
      </c>
      <c r="H27" s="7">
        <f t="shared" si="2"/>
        <v>19.36</v>
      </c>
      <c r="I27" s="15">
        <f t="shared" si="3"/>
        <v>78.11</v>
      </c>
    </row>
    <row r="28" ht="20" customHeight="1" spans="1:9">
      <c r="A28" s="5">
        <v>26</v>
      </c>
      <c r="B28" s="6" t="s">
        <v>35</v>
      </c>
      <c r="C28" s="6">
        <v>69</v>
      </c>
      <c r="D28" s="6">
        <v>92</v>
      </c>
      <c r="E28" s="6">
        <v>81.3</v>
      </c>
      <c r="F28" s="6">
        <f t="shared" si="0"/>
        <v>34.5</v>
      </c>
      <c r="G28" s="6">
        <f t="shared" si="1"/>
        <v>23</v>
      </c>
      <c r="H28" s="7">
        <f t="shared" si="2"/>
        <v>20.325</v>
      </c>
      <c r="I28" s="15">
        <f t="shared" si="3"/>
        <v>77.825</v>
      </c>
    </row>
    <row r="29" ht="20" customHeight="1" spans="1:9">
      <c r="A29" s="5">
        <v>27</v>
      </c>
      <c r="B29" s="10" t="s">
        <v>36</v>
      </c>
      <c r="C29" s="11">
        <v>73</v>
      </c>
      <c r="D29" s="10">
        <v>85</v>
      </c>
      <c r="E29" s="11">
        <v>78.44</v>
      </c>
      <c r="F29" s="6">
        <f t="shared" si="0"/>
        <v>36.5</v>
      </c>
      <c r="G29" s="6">
        <f t="shared" si="1"/>
        <v>21.25</v>
      </c>
      <c r="H29" s="7">
        <f t="shared" si="2"/>
        <v>19.61</v>
      </c>
      <c r="I29" s="15">
        <f t="shared" si="3"/>
        <v>77.36</v>
      </c>
    </row>
    <row r="30" ht="20" customHeight="1" spans="1:9">
      <c r="A30" s="5">
        <v>28</v>
      </c>
      <c r="B30" s="6" t="s">
        <v>37</v>
      </c>
      <c r="C30" s="6">
        <v>71</v>
      </c>
      <c r="D30" s="6">
        <v>91</v>
      </c>
      <c r="E30" s="6">
        <v>76.13</v>
      </c>
      <c r="F30" s="6">
        <f t="shared" si="0"/>
        <v>35.5</v>
      </c>
      <c r="G30" s="6">
        <f t="shared" si="1"/>
        <v>22.75</v>
      </c>
      <c r="H30" s="7">
        <f t="shared" si="2"/>
        <v>19.0325</v>
      </c>
      <c r="I30" s="15">
        <f t="shared" si="3"/>
        <v>77.2825</v>
      </c>
    </row>
    <row r="31" ht="20" customHeight="1" spans="1:9">
      <c r="A31" s="5">
        <v>29</v>
      </c>
      <c r="B31" s="6" t="s">
        <v>38</v>
      </c>
      <c r="C31" s="6">
        <v>74</v>
      </c>
      <c r="D31" s="6">
        <v>83</v>
      </c>
      <c r="E31" s="6">
        <v>77.28</v>
      </c>
      <c r="F31" s="6">
        <f t="shared" si="0"/>
        <v>37</v>
      </c>
      <c r="G31" s="6">
        <f t="shared" si="1"/>
        <v>20.75</v>
      </c>
      <c r="H31" s="7">
        <f t="shared" si="2"/>
        <v>19.32</v>
      </c>
      <c r="I31" s="15">
        <f t="shared" si="3"/>
        <v>77.07</v>
      </c>
    </row>
    <row r="32" ht="20" customHeight="1" spans="1:9">
      <c r="A32" s="5">
        <v>30</v>
      </c>
      <c r="B32" s="6" t="s">
        <v>39</v>
      </c>
      <c r="C32" s="6">
        <v>75</v>
      </c>
      <c r="D32" s="8">
        <v>84</v>
      </c>
      <c r="E32" s="6">
        <v>73.88</v>
      </c>
      <c r="F32" s="6">
        <f t="shared" si="0"/>
        <v>37.5</v>
      </c>
      <c r="G32" s="6">
        <f t="shared" si="1"/>
        <v>21</v>
      </c>
      <c r="H32" s="7">
        <f t="shared" si="2"/>
        <v>18.47</v>
      </c>
      <c r="I32" s="15">
        <f t="shared" si="3"/>
        <v>76.97</v>
      </c>
    </row>
    <row r="33" ht="20" customHeight="1" spans="1:9">
      <c r="A33" s="5">
        <v>31</v>
      </c>
      <c r="B33" s="6" t="s">
        <v>40</v>
      </c>
      <c r="C33" s="6">
        <v>71</v>
      </c>
      <c r="D33" s="6">
        <v>84</v>
      </c>
      <c r="E33" s="6">
        <v>81.11</v>
      </c>
      <c r="F33" s="6">
        <f t="shared" si="0"/>
        <v>35.5</v>
      </c>
      <c r="G33" s="6">
        <f t="shared" si="1"/>
        <v>21</v>
      </c>
      <c r="H33" s="7">
        <f t="shared" si="2"/>
        <v>20.2775</v>
      </c>
      <c r="I33" s="15">
        <f t="shared" si="3"/>
        <v>76.7775</v>
      </c>
    </row>
    <row r="34" ht="20" customHeight="1" spans="1:9">
      <c r="A34" s="5">
        <v>32</v>
      </c>
      <c r="B34" s="9" t="s">
        <v>41</v>
      </c>
      <c r="C34" s="6">
        <v>69</v>
      </c>
      <c r="D34" s="6">
        <v>92</v>
      </c>
      <c r="E34" s="6">
        <v>76.88</v>
      </c>
      <c r="F34" s="6">
        <f t="shared" si="0"/>
        <v>34.5</v>
      </c>
      <c r="G34" s="6">
        <f t="shared" si="1"/>
        <v>23</v>
      </c>
      <c r="H34" s="7">
        <f t="shared" si="2"/>
        <v>19.22</v>
      </c>
      <c r="I34" s="15">
        <f t="shared" si="3"/>
        <v>76.72</v>
      </c>
    </row>
    <row r="35" ht="20" customHeight="1" spans="1:9">
      <c r="A35" s="5">
        <v>33</v>
      </c>
      <c r="B35" s="6" t="s">
        <v>42</v>
      </c>
      <c r="C35" s="6">
        <v>69</v>
      </c>
      <c r="D35" s="6">
        <v>86</v>
      </c>
      <c r="E35" s="6">
        <v>80.88</v>
      </c>
      <c r="F35" s="6">
        <f t="shared" si="0"/>
        <v>34.5</v>
      </c>
      <c r="G35" s="6">
        <f t="shared" si="1"/>
        <v>21.5</v>
      </c>
      <c r="H35" s="7">
        <f t="shared" si="2"/>
        <v>20.22</v>
      </c>
      <c r="I35" s="15">
        <f t="shared" si="3"/>
        <v>76.22</v>
      </c>
    </row>
    <row r="36" ht="20" customHeight="1" spans="1:9">
      <c r="A36" s="5">
        <v>34</v>
      </c>
      <c r="B36" s="6" t="s">
        <v>43</v>
      </c>
      <c r="C36" s="6">
        <v>78</v>
      </c>
      <c r="D36" s="6">
        <v>76</v>
      </c>
      <c r="E36" s="6">
        <v>72.67</v>
      </c>
      <c r="F36" s="6">
        <f t="shared" si="0"/>
        <v>39</v>
      </c>
      <c r="G36" s="6">
        <f t="shared" si="1"/>
        <v>19</v>
      </c>
      <c r="H36" s="7">
        <f t="shared" si="2"/>
        <v>18.1675</v>
      </c>
      <c r="I36" s="15">
        <f t="shared" si="3"/>
        <v>76.1675</v>
      </c>
    </row>
    <row r="37" ht="20" customHeight="1" spans="1:9">
      <c r="A37" s="5">
        <v>35</v>
      </c>
      <c r="B37" s="6" t="s">
        <v>44</v>
      </c>
      <c r="C37" s="6">
        <v>73</v>
      </c>
      <c r="D37" s="6">
        <v>85</v>
      </c>
      <c r="E37" s="6">
        <v>73.28</v>
      </c>
      <c r="F37" s="6">
        <f t="shared" si="0"/>
        <v>36.5</v>
      </c>
      <c r="G37" s="6">
        <f t="shared" si="1"/>
        <v>21.25</v>
      </c>
      <c r="H37" s="7">
        <f t="shared" si="2"/>
        <v>18.32</v>
      </c>
      <c r="I37" s="15">
        <f t="shared" si="3"/>
        <v>76.07</v>
      </c>
    </row>
    <row r="38" ht="20" customHeight="1" spans="1:9">
      <c r="A38" s="5">
        <v>36</v>
      </c>
      <c r="B38" s="6" t="s">
        <v>45</v>
      </c>
      <c r="C38" s="6">
        <v>71</v>
      </c>
      <c r="D38" s="6">
        <v>82</v>
      </c>
      <c r="E38" s="6">
        <v>80.28</v>
      </c>
      <c r="F38" s="6">
        <f t="shared" si="0"/>
        <v>35.5</v>
      </c>
      <c r="G38" s="6">
        <f t="shared" si="1"/>
        <v>20.5</v>
      </c>
      <c r="H38" s="7">
        <f t="shared" si="2"/>
        <v>20.07</v>
      </c>
      <c r="I38" s="15">
        <f t="shared" si="3"/>
        <v>76.07</v>
      </c>
    </row>
    <row r="39" ht="20" customHeight="1" spans="1:9">
      <c r="A39" s="5">
        <v>37</v>
      </c>
      <c r="B39" s="9" t="s">
        <v>46</v>
      </c>
      <c r="C39" s="6">
        <v>70</v>
      </c>
      <c r="D39" s="8">
        <v>85</v>
      </c>
      <c r="E39" s="6">
        <v>79.25</v>
      </c>
      <c r="F39" s="6">
        <f t="shared" si="0"/>
        <v>35</v>
      </c>
      <c r="G39" s="6">
        <f t="shared" si="1"/>
        <v>21.25</v>
      </c>
      <c r="H39" s="7">
        <f t="shared" si="2"/>
        <v>19.8125</v>
      </c>
      <c r="I39" s="15">
        <f t="shared" si="3"/>
        <v>76.0625</v>
      </c>
    </row>
    <row r="40" ht="20" customHeight="1" spans="1:9">
      <c r="A40" s="5">
        <v>38</v>
      </c>
      <c r="B40" s="9" t="s">
        <v>47</v>
      </c>
      <c r="C40" s="6">
        <v>76</v>
      </c>
      <c r="D40" s="8">
        <v>76</v>
      </c>
      <c r="E40" s="6">
        <v>75.38</v>
      </c>
      <c r="F40" s="6">
        <f t="shared" si="0"/>
        <v>38</v>
      </c>
      <c r="G40" s="6">
        <f t="shared" si="1"/>
        <v>19</v>
      </c>
      <c r="H40" s="7">
        <f t="shared" si="2"/>
        <v>18.845</v>
      </c>
      <c r="I40" s="15">
        <f t="shared" si="3"/>
        <v>75.845</v>
      </c>
    </row>
    <row r="41" ht="20" customHeight="1" spans="1:9">
      <c r="A41" s="5">
        <v>39</v>
      </c>
      <c r="B41" s="6" t="s">
        <v>48</v>
      </c>
      <c r="C41" s="6">
        <v>77</v>
      </c>
      <c r="D41" s="8">
        <v>76</v>
      </c>
      <c r="E41" s="6">
        <v>73.11</v>
      </c>
      <c r="F41" s="6">
        <f t="shared" si="0"/>
        <v>38.5</v>
      </c>
      <c r="G41" s="6">
        <f t="shared" si="1"/>
        <v>19</v>
      </c>
      <c r="H41" s="7">
        <f t="shared" si="2"/>
        <v>18.2775</v>
      </c>
      <c r="I41" s="15">
        <f t="shared" si="3"/>
        <v>75.7775</v>
      </c>
    </row>
    <row r="42" ht="20" customHeight="1" spans="1:9">
      <c r="A42" s="5">
        <v>40</v>
      </c>
      <c r="B42" s="6" t="s">
        <v>49</v>
      </c>
      <c r="C42" s="6">
        <v>76</v>
      </c>
      <c r="D42" s="6">
        <v>80</v>
      </c>
      <c r="E42" s="6">
        <v>70.18</v>
      </c>
      <c r="F42" s="6">
        <f t="shared" si="0"/>
        <v>38</v>
      </c>
      <c r="G42" s="6">
        <f t="shared" si="1"/>
        <v>20</v>
      </c>
      <c r="H42" s="7">
        <f t="shared" si="2"/>
        <v>17.545</v>
      </c>
      <c r="I42" s="15">
        <f t="shared" si="3"/>
        <v>75.545</v>
      </c>
    </row>
    <row r="43" ht="20" customHeight="1" spans="1:9">
      <c r="A43" s="5">
        <v>41</v>
      </c>
      <c r="B43" s="6" t="s">
        <v>50</v>
      </c>
      <c r="C43" s="6">
        <v>69</v>
      </c>
      <c r="D43" s="8">
        <v>86</v>
      </c>
      <c r="E43" s="6">
        <v>77.78</v>
      </c>
      <c r="F43" s="6">
        <f t="shared" si="0"/>
        <v>34.5</v>
      </c>
      <c r="G43" s="6">
        <f t="shared" si="1"/>
        <v>21.5</v>
      </c>
      <c r="H43" s="7">
        <f t="shared" si="2"/>
        <v>19.445</v>
      </c>
      <c r="I43" s="15">
        <f t="shared" si="3"/>
        <v>75.445</v>
      </c>
    </row>
    <row r="44" ht="20" customHeight="1" spans="1:9">
      <c r="A44" s="5">
        <v>42</v>
      </c>
      <c r="B44" s="6" t="s">
        <v>51</v>
      </c>
      <c r="C44" s="6">
        <v>81</v>
      </c>
      <c r="D44" s="6">
        <v>75</v>
      </c>
      <c r="E44" s="6">
        <v>64.38</v>
      </c>
      <c r="F44" s="6">
        <f t="shared" si="0"/>
        <v>40.5</v>
      </c>
      <c r="G44" s="6">
        <f t="shared" si="1"/>
        <v>18.75</v>
      </c>
      <c r="H44" s="7">
        <f t="shared" si="2"/>
        <v>16.095</v>
      </c>
      <c r="I44" s="15">
        <f t="shared" si="3"/>
        <v>75.345</v>
      </c>
    </row>
    <row r="45" ht="20" customHeight="1" spans="1:9">
      <c r="A45" s="5">
        <v>43</v>
      </c>
      <c r="B45" s="6" t="s">
        <v>52</v>
      </c>
      <c r="C45" s="6">
        <v>74</v>
      </c>
      <c r="D45" s="8">
        <v>81</v>
      </c>
      <c r="E45" s="6">
        <v>72.17</v>
      </c>
      <c r="F45" s="6">
        <f t="shared" si="0"/>
        <v>37</v>
      </c>
      <c r="G45" s="6">
        <f t="shared" si="1"/>
        <v>20.25</v>
      </c>
      <c r="H45" s="7">
        <f t="shared" si="2"/>
        <v>18.0425</v>
      </c>
      <c r="I45" s="15">
        <f t="shared" si="3"/>
        <v>75.2925</v>
      </c>
    </row>
    <row r="46" ht="20" customHeight="1" spans="1:9">
      <c r="A46" s="5">
        <v>44</v>
      </c>
      <c r="B46" s="6" t="s">
        <v>53</v>
      </c>
      <c r="C46" s="6">
        <v>69</v>
      </c>
      <c r="D46" s="8">
        <v>85</v>
      </c>
      <c r="E46" s="6">
        <v>77.75</v>
      </c>
      <c r="F46" s="6">
        <f t="shared" si="0"/>
        <v>34.5</v>
      </c>
      <c r="G46" s="6">
        <f t="shared" si="1"/>
        <v>21.25</v>
      </c>
      <c r="H46" s="7">
        <f t="shared" si="2"/>
        <v>19.4375</v>
      </c>
      <c r="I46" s="15">
        <f t="shared" si="3"/>
        <v>75.1875</v>
      </c>
    </row>
    <row r="47" ht="20" customHeight="1" spans="1:9">
      <c r="A47" s="5">
        <v>45</v>
      </c>
      <c r="B47" s="6" t="s">
        <v>54</v>
      </c>
      <c r="C47" s="6">
        <v>71</v>
      </c>
      <c r="D47" s="6">
        <v>84</v>
      </c>
      <c r="E47" s="6">
        <v>74.16</v>
      </c>
      <c r="F47" s="6">
        <f t="shared" si="0"/>
        <v>35.5</v>
      </c>
      <c r="G47" s="6">
        <f t="shared" si="1"/>
        <v>21</v>
      </c>
      <c r="H47" s="7">
        <f t="shared" si="2"/>
        <v>18.54</v>
      </c>
      <c r="I47" s="15">
        <f t="shared" si="3"/>
        <v>75.04</v>
      </c>
    </row>
    <row r="48" ht="20" customHeight="1" spans="1:9">
      <c r="A48" s="5">
        <v>46</v>
      </c>
      <c r="B48" s="6" t="s">
        <v>55</v>
      </c>
      <c r="C48" s="6">
        <v>75</v>
      </c>
      <c r="D48" s="6">
        <v>84</v>
      </c>
      <c r="E48" s="6">
        <v>65.5</v>
      </c>
      <c r="F48" s="6">
        <f t="shared" si="0"/>
        <v>37.5</v>
      </c>
      <c r="G48" s="6">
        <f t="shared" si="1"/>
        <v>21</v>
      </c>
      <c r="H48" s="7">
        <f t="shared" si="2"/>
        <v>16.375</v>
      </c>
      <c r="I48" s="15">
        <f t="shared" si="3"/>
        <v>74.875</v>
      </c>
    </row>
    <row r="49" ht="20" customHeight="1" spans="1:9">
      <c r="A49" s="5">
        <v>47</v>
      </c>
      <c r="B49" s="6" t="s">
        <v>56</v>
      </c>
      <c r="C49" s="6">
        <v>72</v>
      </c>
      <c r="D49" s="8">
        <v>84</v>
      </c>
      <c r="E49" s="6">
        <v>71.44</v>
      </c>
      <c r="F49" s="6">
        <f t="shared" si="0"/>
        <v>36</v>
      </c>
      <c r="G49" s="6">
        <f t="shared" si="1"/>
        <v>21</v>
      </c>
      <c r="H49" s="7">
        <f t="shared" si="2"/>
        <v>17.86</v>
      </c>
      <c r="I49" s="15">
        <f t="shared" si="3"/>
        <v>74.86</v>
      </c>
    </row>
    <row r="50" ht="20" customHeight="1" spans="1:9">
      <c r="A50" s="5">
        <v>48</v>
      </c>
      <c r="B50" s="9" t="s">
        <v>57</v>
      </c>
      <c r="C50" s="6">
        <v>71</v>
      </c>
      <c r="D50" s="8">
        <v>86</v>
      </c>
      <c r="E50" s="6">
        <v>70.75</v>
      </c>
      <c r="F50" s="6">
        <f t="shared" si="0"/>
        <v>35.5</v>
      </c>
      <c r="G50" s="6">
        <f t="shared" si="1"/>
        <v>21.5</v>
      </c>
      <c r="H50" s="7">
        <f t="shared" si="2"/>
        <v>17.6875</v>
      </c>
      <c r="I50" s="15">
        <f t="shared" si="3"/>
        <v>74.6875</v>
      </c>
    </row>
    <row r="51" ht="20" customHeight="1" spans="1:9">
      <c r="A51" s="5">
        <v>49</v>
      </c>
      <c r="B51" s="6" t="s">
        <v>58</v>
      </c>
      <c r="C51" s="6">
        <v>70</v>
      </c>
      <c r="D51" s="8">
        <v>85</v>
      </c>
      <c r="E51" s="6">
        <v>68.78</v>
      </c>
      <c r="F51" s="6">
        <f t="shared" si="0"/>
        <v>35</v>
      </c>
      <c r="G51" s="6">
        <f t="shared" si="1"/>
        <v>21.25</v>
      </c>
      <c r="H51" s="7">
        <f t="shared" si="2"/>
        <v>17.195</v>
      </c>
      <c r="I51" s="15">
        <f t="shared" si="3"/>
        <v>73.445</v>
      </c>
    </row>
    <row r="52" ht="20" customHeight="1" spans="1:10">
      <c r="A52" s="5">
        <v>50</v>
      </c>
      <c r="B52" s="6" t="s">
        <v>59</v>
      </c>
      <c r="C52" s="6">
        <v>69</v>
      </c>
      <c r="D52" s="6">
        <v>86</v>
      </c>
      <c r="E52" s="6">
        <v>59.11</v>
      </c>
      <c r="F52" s="6">
        <f t="shared" si="0"/>
        <v>34.5</v>
      </c>
      <c r="G52" s="6">
        <f t="shared" si="1"/>
        <v>21.5</v>
      </c>
      <c r="H52" s="7">
        <f t="shared" si="2"/>
        <v>14.7775</v>
      </c>
      <c r="I52" s="15">
        <f t="shared" si="3"/>
        <v>70.7775</v>
      </c>
      <c r="J52" s="17"/>
    </row>
    <row r="53" ht="20" customHeight="1" spans="1:12">
      <c r="A53" s="12"/>
      <c r="B53" s="13"/>
      <c r="C53" s="14"/>
      <c r="D53" s="14"/>
      <c r="E53" s="6"/>
      <c r="F53" s="6"/>
      <c r="G53" s="13"/>
      <c r="H53" s="6"/>
      <c r="I53" s="6"/>
      <c r="J53" s="18"/>
      <c r="K53" s="19"/>
      <c r="L53" s="19"/>
    </row>
    <row r="54" ht="20" customHeight="1" spans="1:9">
      <c r="A54" s="12"/>
      <c r="B54" s="13"/>
      <c r="C54" s="13"/>
      <c r="D54" s="13"/>
      <c r="E54" s="6"/>
      <c r="F54" s="6"/>
      <c r="G54" s="13"/>
      <c r="H54" s="6"/>
      <c r="I54" s="6"/>
    </row>
    <row r="55" ht="20" customHeight="1" spans="1:9">
      <c r="A55" s="12"/>
      <c r="B55" s="13"/>
      <c r="C55" s="13"/>
      <c r="D55" s="13"/>
      <c r="E55" s="6"/>
      <c r="F55" s="6"/>
      <c r="G55" s="13"/>
      <c r="H55" s="6"/>
      <c r="I55" s="6"/>
    </row>
    <row r="56" ht="20" customHeight="1" spans="1:9">
      <c r="A56" s="12"/>
      <c r="B56" s="13"/>
      <c r="C56" s="13"/>
      <c r="D56" s="13"/>
      <c r="E56" s="6"/>
      <c r="F56" s="6"/>
      <c r="G56" s="13"/>
      <c r="H56" s="6"/>
      <c r="I56" s="6"/>
    </row>
    <row r="57" ht="20" customHeight="1" spans="1:9">
      <c r="A57" s="12"/>
      <c r="B57" s="13"/>
      <c r="C57" s="14"/>
      <c r="D57" s="14"/>
      <c r="E57" s="6"/>
      <c r="F57" s="6"/>
      <c r="G57" s="13"/>
      <c r="H57" s="6"/>
      <c r="I57" s="6"/>
    </row>
    <row r="58" ht="20" customHeight="1" spans="1:9">
      <c r="A58" s="12"/>
      <c r="B58" s="13"/>
      <c r="C58" s="14"/>
      <c r="D58" s="14"/>
      <c r="E58" s="6"/>
      <c r="F58" s="6"/>
      <c r="G58" s="13"/>
      <c r="H58" s="6"/>
      <c r="I58" s="6"/>
    </row>
    <row r="59" ht="20" customHeight="1" spans="1:9">
      <c r="A59" s="12"/>
      <c r="B59" s="13"/>
      <c r="C59" s="14"/>
      <c r="D59" s="14"/>
      <c r="E59" s="6"/>
      <c r="F59" s="6"/>
      <c r="G59" s="13"/>
      <c r="H59" s="6"/>
      <c r="I59" s="6"/>
    </row>
    <row r="60" ht="20" customHeight="1" spans="1:9">
      <c r="A60" s="12"/>
      <c r="B60" s="13"/>
      <c r="C60" s="13"/>
      <c r="D60" s="13"/>
      <c r="E60" s="6"/>
      <c r="F60" s="6"/>
      <c r="G60" s="13"/>
      <c r="H60" s="6"/>
      <c r="I60" s="6"/>
    </row>
    <row r="61" ht="20" customHeight="1" spans="1:9">
      <c r="A61" s="12"/>
      <c r="B61" s="13"/>
      <c r="C61" s="14"/>
      <c r="D61" s="14"/>
      <c r="E61" s="6"/>
      <c r="F61" s="6"/>
      <c r="G61" s="13"/>
      <c r="H61" s="6"/>
      <c r="I61" s="6"/>
    </row>
    <row r="62" ht="20" customHeight="1" spans="1:9">
      <c r="A62" s="12"/>
      <c r="B62" s="13"/>
      <c r="C62" s="14"/>
      <c r="D62" s="14"/>
      <c r="E62" s="6"/>
      <c r="F62" s="6"/>
      <c r="G62" s="13"/>
      <c r="H62" s="6"/>
      <c r="I62" s="6"/>
    </row>
    <row r="63" ht="20" customHeight="1" spans="1:9">
      <c r="A63" s="12"/>
      <c r="B63" s="13"/>
      <c r="C63" s="13"/>
      <c r="D63" s="13"/>
      <c r="E63" s="6"/>
      <c r="F63" s="6"/>
      <c r="G63" s="13"/>
      <c r="H63" s="6"/>
      <c r="I63" s="6"/>
    </row>
    <row r="64" ht="20" customHeight="1" spans="1:9">
      <c r="A64" s="12"/>
      <c r="B64" s="13"/>
      <c r="C64" s="13"/>
      <c r="D64" s="13"/>
      <c r="E64" s="6"/>
      <c r="F64" s="6"/>
      <c r="G64" s="13"/>
      <c r="H64" s="6"/>
      <c r="I64" s="6"/>
    </row>
    <row r="65" ht="20" customHeight="1" spans="1:9">
      <c r="A65" s="12"/>
      <c r="B65" s="13"/>
      <c r="C65" s="13"/>
      <c r="D65" s="13"/>
      <c r="E65" s="6"/>
      <c r="F65" s="6"/>
      <c r="G65" s="13"/>
      <c r="H65" s="6"/>
      <c r="I65" s="6"/>
    </row>
    <row r="66" ht="20" customHeight="1" spans="1:9">
      <c r="A66" s="12"/>
      <c r="B66" s="13"/>
      <c r="C66" s="14"/>
      <c r="D66" s="14"/>
      <c r="E66" s="6"/>
      <c r="F66" s="6"/>
      <c r="G66" s="13"/>
      <c r="H66" s="6"/>
      <c r="I66" s="6"/>
    </row>
    <row r="67" ht="20" customHeight="1" spans="1:9">
      <c r="A67" s="12"/>
      <c r="B67" s="13"/>
      <c r="C67" s="14"/>
      <c r="D67" s="14"/>
      <c r="E67" s="6"/>
      <c r="F67" s="6"/>
      <c r="G67" s="13"/>
      <c r="H67" s="6"/>
      <c r="I67" s="6"/>
    </row>
    <row r="68" ht="20" customHeight="1" spans="1:9">
      <c r="A68" s="12"/>
      <c r="B68" s="13"/>
      <c r="C68" s="13"/>
      <c r="D68" s="13"/>
      <c r="E68" s="6"/>
      <c r="F68" s="6"/>
      <c r="G68" s="13"/>
      <c r="H68" s="6"/>
      <c r="I68" s="6"/>
    </row>
    <row r="69" ht="20" customHeight="1" spans="1:9">
      <c r="A69" s="12"/>
      <c r="B69" s="13"/>
      <c r="C69" s="14"/>
      <c r="D69" s="14"/>
      <c r="E69" s="6"/>
      <c r="F69" s="6"/>
      <c r="G69" s="13"/>
      <c r="H69" s="6"/>
      <c r="I69" s="6"/>
    </row>
    <row r="70" ht="20" customHeight="1" spans="1:9">
      <c r="A70" s="12"/>
      <c r="B70" s="13"/>
      <c r="C70" s="13"/>
      <c r="D70" s="13"/>
      <c r="E70" s="6"/>
      <c r="F70" s="6"/>
      <c r="G70" s="13"/>
      <c r="H70" s="6"/>
      <c r="I70" s="6"/>
    </row>
    <row r="71" ht="20" customHeight="1" spans="1:9">
      <c r="A71" s="12"/>
      <c r="B71" s="13"/>
      <c r="C71" s="13"/>
      <c r="D71" s="13"/>
      <c r="E71" s="6"/>
      <c r="F71" s="6"/>
      <c r="G71" s="13"/>
      <c r="H71" s="6"/>
      <c r="I71" s="6"/>
    </row>
    <row r="72" ht="20" customHeight="1" spans="1:9">
      <c r="A72" s="12"/>
      <c r="B72" s="13"/>
      <c r="C72" s="14"/>
      <c r="D72" s="14"/>
      <c r="E72" s="6"/>
      <c r="F72" s="6"/>
      <c r="G72" s="13"/>
      <c r="H72" s="6"/>
      <c r="I72" s="6"/>
    </row>
    <row r="73" ht="20" customHeight="1" spans="1:9">
      <c r="A73" s="12"/>
      <c r="B73" s="20"/>
      <c r="C73" s="14"/>
      <c r="D73" s="14"/>
      <c r="E73" s="6"/>
      <c r="F73" s="6"/>
      <c r="G73" s="13"/>
      <c r="H73" s="6"/>
      <c r="I73" s="6"/>
    </row>
    <row r="74" ht="20" customHeight="1" spans="1:9">
      <c r="A74" s="12"/>
      <c r="B74" s="13"/>
      <c r="C74" s="14"/>
      <c r="D74" s="14"/>
      <c r="E74" s="6"/>
      <c r="F74" s="6"/>
      <c r="G74" s="13"/>
      <c r="H74" s="6"/>
      <c r="I74" s="6"/>
    </row>
  </sheetData>
  <sortState ref="A3:J52">
    <sortCondition ref="I3:I52" descending="1"/>
  </sortState>
  <mergeCells count="1">
    <mergeCell ref="B1:I1"/>
  </mergeCells>
  <pageMargins left="0.751388888888889" right="0.235416666666667" top="0.313888888888889" bottom="0.55" header="0" footer="0"/>
  <pageSetup paperSize="9" scale="98" orientation="portrait" horizontalDpi="600"/>
  <headerFooter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2019-03-27T10:38:00Z</dcterms:created>
  <dcterms:modified xsi:type="dcterms:W3CDTF">2019-04-12T02:48:23Z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